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16246979-EA08-46EE-9C57-3D54B4DEE718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Campaign Performance" sheetId="1" r:id="rId1"/>
    <sheet name="Ad Performance" sheetId="3" r:id="rId2"/>
    <sheet name="Town &amp; Language" sheetId="2" r:id="rId3"/>
    <sheet name="Creative Performa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D30" i="1"/>
  <c r="F30" i="1"/>
  <c r="G30" i="1"/>
  <c r="H30" i="1"/>
  <c r="I30" i="1"/>
  <c r="C3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2" i="1"/>
  <c r="D3" i="4" l="1"/>
  <c r="D4" i="4"/>
  <c r="D5" i="4"/>
  <c r="D6" i="4"/>
  <c r="D7" i="4"/>
  <c r="D8" i="4"/>
  <c r="D9" i="4"/>
  <c r="D2" i="4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2" i="3"/>
</calcChain>
</file>

<file path=xl/sharedStrings.xml><?xml version="1.0" encoding="utf-8"?>
<sst xmlns="http://schemas.openxmlformats.org/spreadsheetml/2006/main" count="323" uniqueCount="44">
  <si>
    <t>Ad Set Name</t>
  </si>
  <si>
    <t>Impressions</t>
  </si>
  <si>
    <t>Clicks (All)</t>
  </si>
  <si>
    <t>CTR (All)</t>
  </si>
  <si>
    <t>Post Engagement</t>
  </si>
  <si>
    <t>Post Reactions</t>
  </si>
  <si>
    <t>Post Comments</t>
  </si>
  <si>
    <t>Post Shares</t>
  </si>
  <si>
    <t>Post Saves</t>
  </si>
  <si>
    <t>153811_Auto_Bourne-Sandwich_Zips_A18+_Spanish</t>
  </si>
  <si>
    <t/>
  </si>
  <si>
    <t>153811_Auto_Gloucester_Zips_A18+_Spanish</t>
  </si>
  <si>
    <t>153811_Auto_Plymouth_Zips_A18+_Spanish</t>
  </si>
  <si>
    <t>153811_Auto_Holyoke_Zips_A18+_Spanish</t>
  </si>
  <si>
    <t>153811_Auto_Lowell_Zips_A18+_Spanish</t>
  </si>
  <si>
    <t>153811_Auto_Brockton_Zips_A18+_Spanish</t>
  </si>
  <si>
    <t>153811_Auto_Salem_Zips_A18+_Spanish</t>
  </si>
  <si>
    <t>153811_Auto_Bourne-Sandwich_Zips_A18+_English</t>
  </si>
  <si>
    <t>153811_Auto_Plymouth_Zips_A18+_English</t>
  </si>
  <si>
    <t>153811_Auto_Brockton_Zips_A18+_English</t>
  </si>
  <si>
    <t>153811_Auto_Salem_Zips_A18+_English</t>
  </si>
  <si>
    <t>153811_Auto_Gloucester_Zips_A18+_English</t>
  </si>
  <si>
    <t>153811_Auto_Lowell_Zips_A18+_English</t>
  </si>
  <si>
    <t>153811_Auto_Holyoke_Zips_A18+_English</t>
  </si>
  <si>
    <t>Date</t>
  </si>
  <si>
    <t>Grand Total</t>
  </si>
  <si>
    <t>Average of CTR (All)</t>
  </si>
  <si>
    <t>Ad Name</t>
  </si>
  <si>
    <t>153811_Holyoke_Static</t>
  </si>
  <si>
    <t>153811_Salem_Static</t>
  </si>
  <si>
    <t>153811_Bourne-Sandwich_Static</t>
  </si>
  <si>
    <t>153811_Gloucester_Static</t>
  </si>
  <si>
    <t>153811_Brockton_Static</t>
  </si>
  <si>
    <t>153811_Lowell_Static</t>
  </si>
  <si>
    <t>153811_Plymouth_Static</t>
  </si>
  <si>
    <t xml:space="preserve"> Impressions</t>
  </si>
  <si>
    <t xml:space="preserve"> Clicks (All)</t>
  </si>
  <si>
    <t xml:space="preserve"> Post Engagement</t>
  </si>
  <si>
    <t xml:space="preserve"> Post Reactions</t>
  </si>
  <si>
    <t xml:space="preserve"> Post Comments</t>
  </si>
  <si>
    <t xml:space="preserve"> Post Shares</t>
  </si>
  <si>
    <t xml:space="preserve"> Post Saves</t>
  </si>
  <si>
    <t>Town &amp; Language</t>
  </si>
  <si>
    <t>Creative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</si>
</sst>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NumberFormat="1" applyFont="1" applyFill="1" applyBorder="1" applyAlignment="1" applyProtection="1">
      <alignment horizontal="left"/>
    </xf>
    <xf numFmtId="164" fontId="0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left"/>
    </xf>
    <xf numFmtId="1" fontId="18" fillId="0" borderId="0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16" fillId="33" borderId="0" xfId="0" applyNumberFormat="1" applyFont="1" applyFill="1" applyAlignment="1">
      <alignment horizontal="center"/>
    </xf>
    <xf numFmtId="1" fontId="16" fillId="0" borderId="0" xfId="0" applyNumberFormat="1" applyFont="1"/>
    <xf numFmtId="10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35" sqref="F35"/>
    </sheetView>
  </sheetViews>
  <sheetFormatPr defaultRowHeight="15" x14ac:dyDescent="0.25"/>
  <cols>
    <col min="1" max="1" width="10.42578125" bestFit="1" customWidth="1"/>
    <col min="2" max="2" width="51.85546875" bestFit="1" customWidth="1"/>
    <col min="3" max="3" width="14.28515625" bestFit="1" customWidth="1"/>
    <col min="4" max="4" width="12.42578125" bestFit="1" customWidth="1"/>
    <col min="5" max="5" width="10.28515625" bestFit="1" customWidth="1"/>
    <col min="6" max="6" width="19.85546875" bestFit="1" customWidth="1"/>
    <col min="7" max="7" width="16.7109375" bestFit="1" customWidth="1"/>
    <col min="8" max="8" width="18" bestFit="1" customWidth="1"/>
    <col min="9" max="9" width="13.7109375" bestFit="1" customWidth="1"/>
    <col min="10" max="10" width="12.7109375" bestFit="1" customWidth="1"/>
  </cols>
  <sheetData>
    <row r="1" spans="1:10" x14ac:dyDescent="0.25">
      <c r="A1" s="1" t="s">
        <v>24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44011</v>
      </c>
      <c r="B2" s="3" t="s">
        <v>9</v>
      </c>
      <c r="C2" s="4">
        <v>686</v>
      </c>
      <c r="D2" s="4">
        <v>3</v>
      </c>
      <c r="E2" s="9">
        <f>D2/C2</f>
        <v>4.3731778425655978E-3</v>
      </c>
      <c r="F2" s="4">
        <v>3</v>
      </c>
      <c r="G2" s="3" t="s">
        <v>10</v>
      </c>
      <c r="H2" s="3" t="s">
        <v>10</v>
      </c>
      <c r="I2" s="3" t="s">
        <v>10</v>
      </c>
      <c r="J2" s="3" t="s">
        <v>10</v>
      </c>
    </row>
    <row r="3" spans="1:10" x14ac:dyDescent="0.25">
      <c r="A3" s="2">
        <v>44011</v>
      </c>
      <c r="B3" s="3" t="s">
        <v>11</v>
      </c>
      <c r="C3" s="4">
        <v>795</v>
      </c>
      <c r="D3" s="4">
        <v>2</v>
      </c>
      <c r="E3" s="9">
        <f t="shared" ref="E3:E29" si="0">D3/C3</f>
        <v>2.5157232704402514E-3</v>
      </c>
      <c r="F3" s="4">
        <v>2</v>
      </c>
      <c r="G3" s="3" t="s">
        <v>10</v>
      </c>
      <c r="H3" s="3" t="s">
        <v>10</v>
      </c>
      <c r="I3" s="3" t="s">
        <v>10</v>
      </c>
      <c r="J3" s="3" t="s">
        <v>10</v>
      </c>
    </row>
    <row r="4" spans="1:10" x14ac:dyDescent="0.25">
      <c r="A4" s="2">
        <v>44011</v>
      </c>
      <c r="B4" s="3" t="s">
        <v>12</v>
      </c>
      <c r="C4" s="4">
        <v>745</v>
      </c>
      <c r="D4" s="4">
        <v>2</v>
      </c>
      <c r="E4" s="9">
        <f t="shared" si="0"/>
        <v>2.6845637583892616E-3</v>
      </c>
      <c r="F4" s="4">
        <v>2</v>
      </c>
      <c r="G4" s="3" t="s">
        <v>10</v>
      </c>
      <c r="H4" s="3" t="s">
        <v>10</v>
      </c>
      <c r="I4" s="3" t="s">
        <v>10</v>
      </c>
      <c r="J4" s="3" t="s">
        <v>10</v>
      </c>
    </row>
    <row r="5" spans="1:10" x14ac:dyDescent="0.25">
      <c r="A5" s="2">
        <v>44011</v>
      </c>
      <c r="B5" s="3" t="s">
        <v>13</v>
      </c>
      <c r="C5" s="4">
        <v>1148</v>
      </c>
      <c r="D5" s="4">
        <v>4</v>
      </c>
      <c r="E5" s="9">
        <f t="shared" si="0"/>
        <v>3.4843205574912892E-3</v>
      </c>
      <c r="F5" s="4">
        <v>3</v>
      </c>
      <c r="G5" s="3" t="s">
        <v>10</v>
      </c>
      <c r="H5" s="3" t="s">
        <v>10</v>
      </c>
      <c r="I5" s="3" t="s">
        <v>10</v>
      </c>
      <c r="J5" s="3" t="s">
        <v>10</v>
      </c>
    </row>
    <row r="6" spans="1:10" x14ac:dyDescent="0.25">
      <c r="A6" s="2">
        <v>44011</v>
      </c>
      <c r="B6" s="3" t="s">
        <v>14</v>
      </c>
      <c r="C6" s="4">
        <v>1084</v>
      </c>
      <c r="D6" s="4">
        <v>10</v>
      </c>
      <c r="E6" s="9">
        <f t="shared" si="0"/>
        <v>9.2250922509225092E-3</v>
      </c>
      <c r="F6" s="4">
        <v>10</v>
      </c>
      <c r="G6" s="3" t="s">
        <v>10</v>
      </c>
      <c r="H6" s="3" t="s">
        <v>10</v>
      </c>
      <c r="I6" s="3" t="s">
        <v>10</v>
      </c>
      <c r="J6" s="3" t="s">
        <v>10</v>
      </c>
    </row>
    <row r="7" spans="1:10" x14ac:dyDescent="0.25">
      <c r="A7" s="2">
        <v>44011</v>
      </c>
      <c r="B7" s="3" t="s">
        <v>15</v>
      </c>
      <c r="C7" s="4">
        <v>1099</v>
      </c>
      <c r="D7" s="4">
        <v>9</v>
      </c>
      <c r="E7" s="9">
        <f t="shared" si="0"/>
        <v>8.1892629663330302E-3</v>
      </c>
      <c r="F7" s="4">
        <v>8</v>
      </c>
      <c r="G7" s="3" t="s">
        <v>10</v>
      </c>
      <c r="H7" s="3" t="s">
        <v>10</v>
      </c>
      <c r="I7" s="3" t="s">
        <v>10</v>
      </c>
      <c r="J7" s="3" t="s">
        <v>10</v>
      </c>
    </row>
    <row r="8" spans="1:10" x14ac:dyDescent="0.25">
      <c r="A8" s="2">
        <v>44011</v>
      </c>
      <c r="B8" s="3" t="s">
        <v>16</v>
      </c>
      <c r="C8" s="4">
        <v>869</v>
      </c>
      <c r="D8" s="4">
        <v>7</v>
      </c>
      <c r="E8" s="9">
        <f t="shared" si="0"/>
        <v>8.0552359033371698E-3</v>
      </c>
      <c r="F8" s="4">
        <v>7</v>
      </c>
      <c r="G8" s="3" t="s">
        <v>10</v>
      </c>
      <c r="H8" s="3" t="s">
        <v>10</v>
      </c>
      <c r="I8" s="3" t="s">
        <v>10</v>
      </c>
      <c r="J8" s="3" t="s">
        <v>10</v>
      </c>
    </row>
    <row r="9" spans="1:10" x14ac:dyDescent="0.25">
      <c r="A9" s="2">
        <v>44011</v>
      </c>
      <c r="B9" s="3" t="s">
        <v>17</v>
      </c>
      <c r="C9" s="4">
        <v>2587</v>
      </c>
      <c r="D9" s="4">
        <v>10</v>
      </c>
      <c r="E9" s="9">
        <f t="shared" si="0"/>
        <v>3.8654812524159259E-3</v>
      </c>
      <c r="F9" s="4">
        <v>7</v>
      </c>
      <c r="G9" s="3" t="s">
        <v>10</v>
      </c>
      <c r="H9" s="3" t="s">
        <v>10</v>
      </c>
      <c r="I9" s="4">
        <v>1</v>
      </c>
      <c r="J9" s="3" t="s">
        <v>10</v>
      </c>
    </row>
    <row r="10" spans="1:10" x14ac:dyDescent="0.25">
      <c r="A10" s="2">
        <v>44011</v>
      </c>
      <c r="B10" s="3" t="s">
        <v>18</v>
      </c>
      <c r="C10" s="4">
        <v>2702</v>
      </c>
      <c r="D10" s="4">
        <v>24</v>
      </c>
      <c r="E10" s="9">
        <f t="shared" si="0"/>
        <v>8.8823094004441151E-3</v>
      </c>
      <c r="F10" s="4">
        <v>16</v>
      </c>
      <c r="G10" s="3" t="s">
        <v>10</v>
      </c>
      <c r="H10" s="3" t="s">
        <v>10</v>
      </c>
      <c r="I10" s="3" t="s">
        <v>10</v>
      </c>
      <c r="J10" s="3" t="s">
        <v>10</v>
      </c>
    </row>
    <row r="11" spans="1:10" x14ac:dyDescent="0.25">
      <c r="A11" s="2">
        <v>44011</v>
      </c>
      <c r="B11" s="3" t="s">
        <v>19</v>
      </c>
      <c r="C11" s="4">
        <v>2656</v>
      </c>
      <c r="D11" s="4">
        <v>10</v>
      </c>
      <c r="E11" s="9">
        <f t="shared" si="0"/>
        <v>3.7650602409638554E-3</v>
      </c>
      <c r="F11" s="4">
        <v>8</v>
      </c>
      <c r="G11" s="3" t="s">
        <v>10</v>
      </c>
      <c r="H11" s="3" t="s">
        <v>10</v>
      </c>
      <c r="I11" s="3" t="s">
        <v>10</v>
      </c>
      <c r="J11" s="3" t="s">
        <v>10</v>
      </c>
    </row>
    <row r="12" spans="1:10" x14ac:dyDescent="0.25">
      <c r="A12" s="2">
        <v>44011</v>
      </c>
      <c r="B12" s="3" t="s">
        <v>20</v>
      </c>
      <c r="C12" s="4">
        <v>2698</v>
      </c>
      <c r="D12" s="4">
        <v>20</v>
      </c>
      <c r="E12" s="9">
        <f t="shared" si="0"/>
        <v>7.4128984432913266E-3</v>
      </c>
      <c r="F12" s="4">
        <v>16</v>
      </c>
      <c r="G12" s="4">
        <v>2</v>
      </c>
      <c r="H12" s="3" t="s">
        <v>10</v>
      </c>
      <c r="I12" s="3" t="s">
        <v>10</v>
      </c>
      <c r="J12" s="3" t="s">
        <v>10</v>
      </c>
    </row>
    <row r="13" spans="1:10" x14ac:dyDescent="0.25">
      <c r="A13" s="2">
        <v>44011</v>
      </c>
      <c r="B13" s="3" t="s">
        <v>21</v>
      </c>
      <c r="C13" s="4">
        <v>1972</v>
      </c>
      <c r="D13" s="4">
        <v>21</v>
      </c>
      <c r="E13" s="9">
        <f t="shared" si="0"/>
        <v>1.0649087221095335E-2</v>
      </c>
      <c r="F13" s="4">
        <v>14</v>
      </c>
      <c r="G13" s="4">
        <v>1</v>
      </c>
      <c r="H13" s="4">
        <v>1</v>
      </c>
      <c r="I13" s="3" t="s">
        <v>10</v>
      </c>
      <c r="J13" s="3" t="s">
        <v>10</v>
      </c>
    </row>
    <row r="14" spans="1:10" x14ac:dyDescent="0.25">
      <c r="A14" s="2">
        <v>44011</v>
      </c>
      <c r="B14" s="3" t="s">
        <v>22</v>
      </c>
      <c r="C14" s="4">
        <v>2605</v>
      </c>
      <c r="D14" s="4">
        <v>16</v>
      </c>
      <c r="E14" s="9">
        <f t="shared" si="0"/>
        <v>6.1420345489443381E-3</v>
      </c>
      <c r="F14" s="4">
        <v>15</v>
      </c>
      <c r="G14" s="3" t="s">
        <v>10</v>
      </c>
      <c r="H14" s="3" t="s">
        <v>10</v>
      </c>
      <c r="I14" s="3" t="s">
        <v>10</v>
      </c>
      <c r="J14" s="3" t="s">
        <v>10</v>
      </c>
    </row>
    <row r="15" spans="1:10" x14ac:dyDescent="0.25">
      <c r="A15" s="2">
        <v>44011</v>
      </c>
      <c r="B15" s="3" t="s">
        <v>23</v>
      </c>
      <c r="C15" s="4">
        <v>2699</v>
      </c>
      <c r="D15" s="4">
        <v>28</v>
      </c>
      <c r="E15" s="9">
        <f t="shared" si="0"/>
        <v>1.0374212671359764E-2</v>
      </c>
      <c r="F15" s="4">
        <v>21</v>
      </c>
      <c r="G15" s="3" t="s">
        <v>10</v>
      </c>
      <c r="H15" s="3" t="s">
        <v>10</v>
      </c>
      <c r="I15" s="4">
        <v>1</v>
      </c>
      <c r="J15" s="3" t="s">
        <v>10</v>
      </c>
    </row>
    <row r="16" spans="1:10" x14ac:dyDescent="0.25">
      <c r="A16" s="2">
        <v>44012</v>
      </c>
      <c r="B16" s="3" t="s">
        <v>9</v>
      </c>
      <c r="C16" s="4">
        <v>398</v>
      </c>
      <c r="D16" s="4">
        <v>2</v>
      </c>
      <c r="E16" s="9">
        <f t="shared" si="0"/>
        <v>5.0251256281407036E-3</v>
      </c>
      <c r="F16" s="4">
        <v>1</v>
      </c>
      <c r="G16" s="3" t="s">
        <v>10</v>
      </c>
      <c r="H16" s="3" t="s">
        <v>10</v>
      </c>
      <c r="I16" s="3" t="s">
        <v>10</v>
      </c>
      <c r="J16" s="3" t="s">
        <v>10</v>
      </c>
    </row>
    <row r="17" spans="1:10" x14ac:dyDescent="0.25">
      <c r="A17" s="2">
        <v>44012</v>
      </c>
      <c r="B17" s="3" t="s">
        <v>11</v>
      </c>
      <c r="C17" s="4">
        <v>405</v>
      </c>
      <c r="D17" s="4">
        <v>1</v>
      </c>
      <c r="E17" s="9">
        <f t="shared" si="0"/>
        <v>2.4691358024691358E-3</v>
      </c>
      <c r="F17" s="4">
        <v>1</v>
      </c>
      <c r="G17" s="3" t="s">
        <v>10</v>
      </c>
      <c r="H17" s="3" t="s">
        <v>10</v>
      </c>
      <c r="I17" s="3" t="s">
        <v>10</v>
      </c>
      <c r="J17" s="3" t="s">
        <v>10</v>
      </c>
    </row>
    <row r="18" spans="1:10" x14ac:dyDescent="0.25">
      <c r="A18" s="2">
        <v>44012</v>
      </c>
      <c r="B18" s="3" t="s">
        <v>12</v>
      </c>
      <c r="C18" s="4">
        <v>412</v>
      </c>
      <c r="D18" s="4">
        <v>1</v>
      </c>
      <c r="E18" s="9">
        <f t="shared" si="0"/>
        <v>2.4271844660194173E-3</v>
      </c>
      <c r="F18" s="4">
        <v>1</v>
      </c>
      <c r="G18" s="3" t="s">
        <v>10</v>
      </c>
      <c r="H18" s="3" t="s">
        <v>10</v>
      </c>
      <c r="I18" s="3" t="s">
        <v>10</v>
      </c>
      <c r="J18" s="3" t="s">
        <v>10</v>
      </c>
    </row>
    <row r="19" spans="1:10" x14ac:dyDescent="0.25">
      <c r="A19" s="2">
        <v>44012</v>
      </c>
      <c r="B19" s="3" t="s">
        <v>13</v>
      </c>
      <c r="C19" s="4">
        <v>567</v>
      </c>
      <c r="D19" s="4">
        <v>7</v>
      </c>
      <c r="E19" s="9">
        <f t="shared" si="0"/>
        <v>1.2345679012345678E-2</v>
      </c>
      <c r="F19" s="4">
        <v>7</v>
      </c>
      <c r="G19" s="3" t="s">
        <v>10</v>
      </c>
      <c r="H19" s="3" t="s">
        <v>10</v>
      </c>
      <c r="I19" s="3" t="s">
        <v>10</v>
      </c>
      <c r="J19" s="3" t="s">
        <v>10</v>
      </c>
    </row>
    <row r="20" spans="1:10" x14ac:dyDescent="0.25">
      <c r="A20" s="2">
        <v>44012</v>
      </c>
      <c r="B20" s="3" t="s">
        <v>14</v>
      </c>
      <c r="C20" s="4">
        <v>576</v>
      </c>
      <c r="D20" s="4">
        <v>5</v>
      </c>
      <c r="E20" s="9">
        <f t="shared" si="0"/>
        <v>8.6805555555555559E-3</v>
      </c>
      <c r="F20" s="4">
        <v>4</v>
      </c>
      <c r="G20" s="3" t="s">
        <v>10</v>
      </c>
      <c r="H20" s="3" t="s">
        <v>10</v>
      </c>
      <c r="I20" s="3" t="s">
        <v>10</v>
      </c>
      <c r="J20" s="3" t="s">
        <v>10</v>
      </c>
    </row>
    <row r="21" spans="1:10" x14ac:dyDescent="0.25">
      <c r="A21" s="2">
        <v>44012</v>
      </c>
      <c r="B21" s="3" t="s">
        <v>15</v>
      </c>
      <c r="C21" s="4">
        <v>489</v>
      </c>
      <c r="D21" s="4">
        <v>3</v>
      </c>
      <c r="E21" s="9">
        <f t="shared" si="0"/>
        <v>6.1349693251533744E-3</v>
      </c>
      <c r="F21" s="4">
        <v>3</v>
      </c>
      <c r="G21" s="3" t="s">
        <v>10</v>
      </c>
      <c r="H21" s="3" t="s">
        <v>10</v>
      </c>
      <c r="I21" s="3" t="s">
        <v>10</v>
      </c>
      <c r="J21" s="3" t="s">
        <v>10</v>
      </c>
    </row>
    <row r="22" spans="1:10" x14ac:dyDescent="0.25">
      <c r="A22" s="2">
        <v>44012</v>
      </c>
      <c r="B22" s="3" t="s">
        <v>16</v>
      </c>
      <c r="C22" s="4">
        <v>366</v>
      </c>
      <c r="D22" s="4">
        <v>3</v>
      </c>
      <c r="E22" s="9">
        <f t="shared" si="0"/>
        <v>8.1967213114754103E-3</v>
      </c>
      <c r="F22" s="4">
        <v>3</v>
      </c>
      <c r="G22" s="3" t="s">
        <v>10</v>
      </c>
      <c r="H22" s="3" t="s">
        <v>10</v>
      </c>
      <c r="I22" s="3" t="s">
        <v>10</v>
      </c>
      <c r="J22" s="3" t="s">
        <v>10</v>
      </c>
    </row>
    <row r="23" spans="1:10" x14ac:dyDescent="0.25">
      <c r="A23" s="2">
        <v>44012</v>
      </c>
      <c r="B23" s="3" t="s">
        <v>17</v>
      </c>
      <c r="C23" s="4">
        <v>2559</v>
      </c>
      <c r="D23" s="4">
        <v>12</v>
      </c>
      <c r="E23" s="9">
        <f t="shared" si="0"/>
        <v>4.6893317702227429E-3</v>
      </c>
      <c r="F23" s="4">
        <v>9</v>
      </c>
      <c r="G23" s="3" t="s">
        <v>10</v>
      </c>
      <c r="H23" s="3" t="s">
        <v>10</v>
      </c>
      <c r="I23" s="3" t="s">
        <v>10</v>
      </c>
      <c r="J23" s="3" t="s">
        <v>10</v>
      </c>
    </row>
    <row r="24" spans="1:10" x14ac:dyDescent="0.25">
      <c r="A24" s="2">
        <v>44012</v>
      </c>
      <c r="B24" s="3" t="s">
        <v>18</v>
      </c>
      <c r="C24" s="4">
        <v>2557</v>
      </c>
      <c r="D24" s="4">
        <v>16</v>
      </c>
      <c r="E24" s="9">
        <f t="shared" si="0"/>
        <v>6.257332811888932E-3</v>
      </c>
      <c r="F24" s="4">
        <v>8</v>
      </c>
      <c r="G24" s="4">
        <v>2</v>
      </c>
      <c r="H24" s="3" t="s">
        <v>10</v>
      </c>
      <c r="I24" s="3" t="s">
        <v>10</v>
      </c>
      <c r="J24" s="3" t="s">
        <v>10</v>
      </c>
    </row>
    <row r="25" spans="1:10" x14ac:dyDescent="0.25">
      <c r="A25" s="2">
        <v>44012</v>
      </c>
      <c r="B25" s="3" t="s">
        <v>19</v>
      </c>
      <c r="C25" s="4">
        <v>2842</v>
      </c>
      <c r="D25" s="4">
        <v>21</v>
      </c>
      <c r="E25" s="9">
        <f t="shared" si="0"/>
        <v>7.3891625615763543E-3</v>
      </c>
      <c r="F25" s="4">
        <v>17</v>
      </c>
      <c r="G25" s="3" t="s">
        <v>10</v>
      </c>
      <c r="H25" s="3" t="s">
        <v>10</v>
      </c>
      <c r="I25" s="3" t="s">
        <v>10</v>
      </c>
      <c r="J25" s="3" t="s">
        <v>10</v>
      </c>
    </row>
    <row r="26" spans="1:10" x14ac:dyDescent="0.25">
      <c r="A26" s="2">
        <v>44012</v>
      </c>
      <c r="B26" s="3" t="s">
        <v>20</v>
      </c>
      <c r="C26" s="4">
        <v>2579</v>
      </c>
      <c r="D26" s="4">
        <v>17</v>
      </c>
      <c r="E26" s="9">
        <f t="shared" si="0"/>
        <v>6.5917022101589767E-3</v>
      </c>
      <c r="F26" s="4">
        <v>12</v>
      </c>
      <c r="G26" s="4">
        <v>1</v>
      </c>
      <c r="H26" s="3" t="s">
        <v>10</v>
      </c>
      <c r="I26" s="3" t="s">
        <v>10</v>
      </c>
      <c r="J26" s="3" t="s">
        <v>10</v>
      </c>
    </row>
    <row r="27" spans="1:10" x14ac:dyDescent="0.25">
      <c r="A27" s="2">
        <v>44012</v>
      </c>
      <c r="B27" s="3" t="s">
        <v>21</v>
      </c>
      <c r="C27" s="4">
        <v>1914</v>
      </c>
      <c r="D27" s="4">
        <v>23</v>
      </c>
      <c r="E27" s="9">
        <f t="shared" si="0"/>
        <v>1.2016718913270637E-2</v>
      </c>
      <c r="F27" s="4">
        <v>16</v>
      </c>
      <c r="G27" s="3" t="s">
        <v>10</v>
      </c>
      <c r="H27" s="4">
        <v>1</v>
      </c>
      <c r="I27" s="3" t="s">
        <v>10</v>
      </c>
      <c r="J27" s="3" t="s">
        <v>10</v>
      </c>
    </row>
    <row r="28" spans="1:10" x14ac:dyDescent="0.25">
      <c r="A28" s="2">
        <v>44012</v>
      </c>
      <c r="B28" s="3" t="s">
        <v>22</v>
      </c>
      <c r="C28" s="4">
        <v>2612</v>
      </c>
      <c r="D28" s="4">
        <v>19</v>
      </c>
      <c r="E28" s="9">
        <f t="shared" si="0"/>
        <v>7.2741194486983154E-3</v>
      </c>
      <c r="F28" s="4">
        <v>16</v>
      </c>
      <c r="G28" s="3" t="s">
        <v>10</v>
      </c>
      <c r="H28" s="3" t="s">
        <v>10</v>
      </c>
      <c r="I28" s="3" t="s">
        <v>10</v>
      </c>
      <c r="J28" s="3" t="s">
        <v>10</v>
      </c>
    </row>
    <row r="29" spans="1:10" x14ac:dyDescent="0.25">
      <c r="A29" s="2">
        <v>44012</v>
      </c>
      <c r="B29" s="3" t="s">
        <v>23</v>
      </c>
      <c r="C29" s="4">
        <v>3258</v>
      </c>
      <c r="D29" s="4">
        <v>18</v>
      </c>
      <c r="E29" s="9">
        <f t="shared" si="0"/>
        <v>5.5248618784530384E-3</v>
      </c>
      <c r="F29" s="4">
        <v>13</v>
      </c>
      <c r="G29" s="3" t="s">
        <v>10</v>
      </c>
      <c r="H29" s="3" t="s">
        <v>10</v>
      </c>
      <c r="I29" s="4">
        <v>1</v>
      </c>
      <c r="J29" s="3" t="s">
        <v>10</v>
      </c>
    </row>
    <row r="30" spans="1:10" x14ac:dyDescent="0.25">
      <c r="C30" s="15">
        <f>SUM(C2:C29)</f>
        <v>45879</v>
      </c>
      <c r="D30" s="15">
        <f t="shared" ref="D30:I30" si="1">SUM(D2:D29)</f>
        <v>314</v>
      </c>
      <c r="E30" s="16">
        <f>D30/C30</f>
        <v>6.8440898886200658E-3</v>
      </c>
      <c r="F30" s="15">
        <f t="shared" si="1"/>
        <v>243</v>
      </c>
      <c r="G30" s="15">
        <f t="shared" si="1"/>
        <v>6</v>
      </c>
      <c r="H30" s="15">
        <f t="shared" si="1"/>
        <v>2</v>
      </c>
      <c r="I30" s="15">
        <f t="shared" si="1"/>
        <v>3</v>
      </c>
    </row>
  </sheetData>
  <sortState xmlns:xlrd2="http://schemas.microsoft.com/office/spreadsheetml/2017/richdata2" ref="A2:J29">
    <sortCondition ref="A6"/>
  </sortState>
  <pageMargins left="0.75" right="0.75" top="1" bottom="1" header="0.5" footer="0.5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workbookViewId="0">
      <selection activeCell="E11" sqref="E11"/>
    </sheetView>
  </sheetViews>
  <sheetFormatPr defaultRowHeight="15" x14ac:dyDescent="0.25"/>
  <cols>
    <col min="1" max="1" width="10.42578125" bestFit="1" customWidth="1"/>
    <col min="2" max="2" width="33" bestFit="1" customWidth="1"/>
    <col min="3" max="3" width="14.28515625" bestFit="1" customWidth="1"/>
    <col min="4" max="4" width="12.42578125" bestFit="1" customWidth="1"/>
    <col min="5" max="5" width="10.28515625" bestFit="1" customWidth="1"/>
    <col min="6" max="6" width="19.85546875" bestFit="1" customWidth="1"/>
    <col min="7" max="7" width="16.7109375" bestFit="1" customWidth="1"/>
    <col min="8" max="8" width="18" bestFit="1" customWidth="1"/>
    <col min="9" max="9" width="13.7109375" bestFit="1" customWidth="1"/>
    <col min="10" max="10" width="12.7109375" bestFit="1" customWidth="1"/>
  </cols>
  <sheetData>
    <row r="1" spans="1:10" x14ac:dyDescent="0.25">
      <c r="A1" s="5" t="s">
        <v>24</v>
      </c>
      <c r="B1" s="5" t="s">
        <v>27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 x14ac:dyDescent="0.25">
      <c r="A2" s="6">
        <v>44011</v>
      </c>
      <c r="B2" s="7" t="s">
        <v>28</v>
      </c>
      <c r="C2" s="8">
        <v>1148</v>
      </c>
      <c r="D2" s="8">
        <v>4</v>
      </c>
      <c r="E2" s="9">
        <f>D2/C2</f>
        <v>3.4843205574912892E-3</v>
      </c>
      <c r="F2" s="8">
        <v>3</v>
      </c>
      <c r="G2" s="7" t="s">
        <v>10</v>
      </c>
      <c r="H2" s="7" t="s">
        <v>10</v>
      </c>
      <c r="I2" s="7" t="s">
        <v>10</v>
      </c>
      <c r="J2" s="7" t="s">
        <v>10</v>
      </c>
    </row>
    <row r="3" spans="1:10" x14ac:dyDescent="0.25">
      <c r="A3" s="6">
        <v>44011</v>
      </c>
      <c r="B3" s="7" t="s">
        <v>29</v>
      </c>
      <c r="C3" s="8">
        <v>869</v>
      </c>
      <c r="D3" s="8">
        <v>7</v>
      </c>
      <c r="E3" s="9">
        <f t="shared" ref="E3:E29" si="0">D3/C3</f>
        <v>8.0552359033371698E-3</v>
      </c>
      <c r="F3" s="8">
        <v>7</v>
      </c>
      <c r="G3" s="7" t="s">
        <v>10</v>
      </c>
      <c r="H3" s="7" t="s">
        <v>10</v>
      </c>
      <c r="I3" s="7" t="s">
        <v>10</v>
      </c>
      <c r="J3" s="7" t="s">
        <v>10</v>
      </c>
    </row>
    <row r="4" spans="1:10" x14ac:dyDescent="0.25">
      <c r="A4" s="6">
        <v>44011</v>
      </c>
      <c r="B4" s="7" t="s">
        <v>30</v>
      </c>
      <c r="C4" s="8">
        <v>686</v>
      </c>
      <c r="D4" s="8">
        <v>3</v>
      </c>
      <c r="E4" s="9">
        <f t="shared" si="0"/>
        <v>4.3731778425655978E-3</v>
      </c>
      <c r="F4" s="8">
        <v>3</v>
      </c>
      <c r="G4" s="7" t="s">
        <v>10</v>
      </c>
      <c r="H4" s="7" t="s">
        <v>10</v>
      </c>
      <c r="I4" s="7" t="s">
        <v>10</v>
      </c>
      <c r="J4" s="7" t="s">
        <v>10</v>
      </c>
    </row>
    <row r="5" spans="1:10" x14ac:dyDescent="0.25">
      <c r="A5" s="6">
        <v>44011</v>
      </c>
      <c r="B5" s="7" t="s">
        <v>31</v>
      </c>
      <c r="C5" s="8">
        <v>795</v>
      </c>
      <c r="D5" s="8">
        <v>2</v>
      </c>
      <c r="E5" s="9">
        <f t="shared" si="0"/>
        <v>2.5157232704402514E-3</v>
      </c>
      <c r="F5" s="8">
        <v>2</v>
      </c>
      <c r="G5" s="7" t="s">
        <v>10</v>
      </c>
      <c r="H5" s="7" t="s">
        <v>10</v>
      </c>
      <c r="I5" s="7" t="s">
        <v>10</v>
      </c>
      <c r="J5" s="7" t="s">
        <v>10</v>
      </c>
    </row>
    <row r="6" spans="1:10" x14ac:dyDescent="0.25">
      <c r="A6" s="6">
        <v>44011</v>
      </c>
      <c r="B6" s="7" t="s">
        <v>32</v>
      </c>
      <c r="C6" s="8">
        <v>1099</v>
      </c>
      <c r="D6" s="8">
        <v>9</v>
      </c>
      <c r="E6" s="9">
        <f t="shared" si="0"/>
        <v>8.1892629663330302E-3</v>
      </c>
      <c r="F6" s="8">
        <v>8</v>
      </c>
      <c r="G6" s="7" t="s">
        <v>10</v>
      </c>
      <c r="H6" s="7" t="s">
        <v>10</v>
      </c>
      <c r="I6" s="7" t="s">
        <v>10</v>
      </c>
      <c r="J6" s="7" t="s">
        <v>10</v>
      </c>
    </row>
    <row r="7" spans="1:10" x14ac:dyDescent="0.25">
      <c r="A7" s="6">
        <v>44011</v>
      </c>
      <c r="B7" s="7" t="s">
        <v>33</v>
      </c>
      <c r="C7" s="8">
        <v>1084</v>
      </c>
      <c r="D7" s="8">
        <v>10</v>
      </c>
      <c r="E7" s="9">
        <f t="shared" si="0"/>
        <v>9.2250922509225092E-3</v>
      </c>
      <c r="F7" s="8">
        <v>10</v>
      </c>
      <c r="G7" s="7" t="s">
        <v>10</v>
      </c>
      <c r="H7" s="7" t="s">
        <v>10</v>
      </c>
      <c r="I7" s="7" t="s">
        <v>10</v>
      </c>
      <c r="J7" s="7" t="s">
        <v>10</v>
      </c>
    </row>
    <row r="8" spans="1:10" x14ac:dyDescent="0.25">
      <c r="A8" s="6">
        <v>44011</v>
      </c>
      <c r="B8" s="7" t="s">
        <v>34</v>
      </c>
      <c r="C8" s="8">
        <v>745</v>
      </c>
      <c r="D8" s="8">
        <v>2</v>
      </c>
      <c r="E8" s="9">
        <f t="shared" si="0"/>
        <v>2.6845637583892616E-3</v>
      </c>
      <c r="F8" s="8">
        <v>2</v>
      </c>
      <c r="G8" s="7" t="s">
        <v>10</v>
      </c>
      <c r="H8" s="7" t="s">
        <v>10</v>
      </c>
      <c r="I8" s="7" t="s">
        <v>10</v>
      </c>
      <c r="J8" s="7" t="s">
        <v>10</v>
      </c>
    </row>
    <row r="9" spans="1:10" x14ac:dyDescent="0.25">
      <c r="A9" s="6">
        <v>44011</v>
      </c>
      <c r="B9" s="7" t="s">
        <v>30</v>
      </c>
      <c r="C9" s="8">
        <v>2587</v>
      </c>
      <c r="D9" s="8">
        <v>10</v>
      </c>
      <c r="E9" s="9">
        <f t="shared" si="0"/>
        <v>3.8654812524159259E-3</v>
      </c>
      <c r="F9" s="8">
        <v>7</v>
      </c>
      <c r="G9" s="7" t="s">
        <v>10</v>
      </c>
      <c r="H9" s="7" t="s">
        <v>10</v>
      </c>
      <c r="I9" s="8">
        <v>1</v>
      </c>
      <c r="J9" s="7" t="s">
        <v>10</v>
      </c>
    </row>
    <row r="10" spans="1:10" x14ac:dyDescent="0.25">
      <c r="A10" s="6">
        <v>44011</v>
      </c>
      <c r="B10" s="7" t="s">
        <v>34</v>
      </c>
      <c r="C10" s="8">
        <v>2702</v>
      </c>
      <c r="D10" s="8">
        <v>24</v>
      </c>
      <c r="E10" s="9">
        <f t="shared" si="0"/>
        <v>8.8823094004441151E-3</v>
      </c>
      <c r="F10" s="8">
        <v>16</v>
      </c>
      <c r="G10" s="7" t="s">
        <v>10</v>
      </c>
      <c r="H10" s="7" t="s">
        <v>10</v>
      </c>
      <c r="I10" s="7" t="s">
        <v>10</v>
      </c>
      <c r="J10" s="7" t="s">
        <v>10</v>
      </c>
    </row>
    <row r="11" spans="1:10" x14ac:dyDescent="0.25">
      <c r="A11" s="6">
        <v>44011</v>
      </c>
      <c r="B11" s="7" t="s">
        <v>32</v>
      </c>
      <c r="C11" s="8">
        <v>2656</v>
      </c>
      <c r="D11" s="8">
        <v>10</v>
      </c>
      <c r="E11" s="9">
        <f t="shared" si="0"/>
        <v>3.7650602409638554E-3</v>
      </c>
      <c r="F11" s="8">
        <v>8</v>
      </c>
      <c r="G11" s="7" t="s">
        <v>10</v>
      </c>
      <c r="H11" s="7" t="s">
        <v>10</v>
      </c>
      <c r="I11" s="7" t="s">
        <v>10</v>
      </c>
      <c r="J11" s="7" t="s">
        <v>10</v>
      </c>
    </row>
    <row r="12" spans="1:10" x14ac:dyDescent="0.25">
      <c r="A12" s="6">
        <v>44011</v>
      </c>
      <c r="B12" s="7" t="s">
        <v>29</v>
      </c>
      <c r="C12" s="8">
        <v>2698</v>
      </c>
      <c r="D12" s="8">
        <v>20</v>
      </c>
      <c r="E12" s="9">
        <f t="shared" si="0"/>
        <v>7.4128984432913266E-3</v>
      </c>
      <c r="F12" s="8">
        <v>16</v>
      </c>
      <c r="G12" s="8">
        <v>2</v>
      </c>
      <c r="H12" s="7" t="s">
        <v>10</v>
      </c>
      <c r="I12" s="7" t="s">
        <v>10</v>
      </c>
      <c r="J12" s="7" t="s">
        <v>10</v>
      </c>
    </row>
    <row r="13" spans="1:10" x14ac:dyDescent="0.25">
      <c r="A13" s="6">
        <v>44011</v>
      </c>
      <c r="B13" s="7" t="s">
        <v>31</v>
      </c>
      <c r="C13" s="8">
        <v>1972</v>
      </c>
      <c r="D13" s="8">
        <v>21</v>
      </c>
      <c r="E13" s="9">
        <f t="shared" si="0"/>
        <v>1.0649087221095335E-2</v>
      </c>
      <c r="F13" s="8">
        <v>14</v>
      </c>
      <c r="G13" s="8">
        <v>1</v>
      </c>
      <c r="H13" s="8">
        <v>1</v>
      </c>
      <c r="I13" s="7" t="s">
        <v>10</v>
      </c>
      <c r="J13" s="7" t="s">
        <v>10</v>
      </c>
    </row>
    <row r="14" spans="1:10" x14ac:dyDescent="0.25">
      <c r="A14" s="6">
        <v>44011</v>
      </c>
      <c r="B14" s="7" t="s">
        <v>33</v>
      </c>
      <c r="C14" s="8">
        <v>2605</v>
      </c>
      <c r="D14" s="8">
        <v>16</v>
      </c>
      <c r="E14" s="9">
        <f t="shared" si="0"/>
        <v>6.1420345489443381E-3</v>
      </c>
      <c r="F14" s="8">
        <v>15</v>
      </c>
      <c r="G14" s="7" t="s">
        <v>10</v>
      </c>
      <c r="H14" s="7" t="s">
        <v>10</v>
      </c>
      <c r="I14" s="7" t="s">
        <v>10</v>
      </c>
      <c r="J14" s="7" t="s">
        <v>10</v>
      </c>
    </row>
    <row r="15" spans="1:10" x14ac:dyDescent="0.25">
      <c r="A15" s="6">
        <v>44011</v>
      </c>
      <c r="B15" s="7" t="s">
        <v>28</v>
      </c>
      <c r="C15" s="8">
        <v>2699</v>
      </c>
      <c r="D15" s="8">
        <v>28</v>
      </c>
      <c r="E15" s="9">
        <f t="shared" si="0"/>
        <v>1.0374212671359764E-2</v>
      </c>
      <c r="F15" s="8">
        <v>21</v>
      </c>
      <c r="G15" s="7" t="s">
        <v>10</v>
      </c>
      <c r="H15" s="7" t="s">
        <v>10</v>
      </c>
      <c r="I15" s="8">
        <v>1</v>
      </c>
      <c r="J15" s="7" t="s">
        <v>10</v>
      </c>
    </row>
    <row r="16" spans="1:10" x14ac:dyDescent="0.25">
      <c r="A16" s="6">
        <v>44012</v>
      </c>
      <c r="B16" s="7" t="s">
        <v>28</v>
      </c>
      <c r="C16" s="8">
        <v>567</v>
      </c>
      <c r="D16" s="8">
        <v>7</v>
      </c>
      <c r="E16" s="9">
        <f t="shared" si="0"/>
        <v>1.2345679012345678E-2</v>
      </c>
      <c r="F16" s="8">
        <v>7</v>
      </c>
      <c r="G16" s="7" t="s">
        <v>10</v>
      </c>
      <c r="H16" s="7" t="s">
        <v>10</v>
      </c>
      <c r="I16" s="7" t="s">
        <v>10</v>
      </c>
      <c r="J16" s="7" t="s">
        <v>10</v>
      </c>
    </row>
    <row r="17" spans="1:10" x14ac:dyDescent="0.25">
      <c r="A17" s="6">
        <v>44012</v>
      </c>
      <c r="B17" s="7" t="s">
        <v>29</v>
      </c>
      <c r="C17" s="8">
        <v>366</v>
      </c>
      <c r="D17" s="8">
        <v>3</v>
      </c>
      <c r="E17" s="9">
        <f t="shared" si="0"/>
        <v>8.1967213114754103E-3</v>
      </c>
      <c r="F17" s="8">
        <v>3</v>
      </c>
      <c r="G17" s="7" t="s">
        <v>10</v>
      </c>
      <c r="H17" s="7" t="s">
        <v>10</v>
      </c>
      <c r="I17" s="7" t="s">
        <v>10</v>
      </c>
      <c r="J17" s="7" t="s">
        <v>10</v>
      </c>
    </row>
    <row r="18" spans="1:10" x14ac:dyDescent="0.25">
      <c r="A18" s="6">
        <v>44012</v>
      </c>
      <c r="B18" s="7" t="s">
        <v>30</v>
      </c>
      <c r="C18" s="8">
        <v>398</v>
      </c>
      <c r="D18" s="8">
        <v>2</v>
      </c>
      <c r="E18" s="9">
        <f t="shared" si="0"/>
        <v>5.0251256281407036E-3</v>
      </c>
      <c r="F18" s="8">
        <v>1</v>
      </c>
      <c r="G18" s="7" t="s">
        <v>10</v>
      </c>
      <c r="H18" s="7" t="s">
        <v>10</v>
      </c>
      <c r="I18" s="7" t="s">
        <v>10</v>
      </c>
      <c r="J18" s="7" t="s">
        <v>10</v>
      </c>
    </row>
    <row r="19" spans="1:10" x14ac:dyDescent="0.25">
      <c r="A19" s="6">
        <v>44012</v>
      </c>
      <c r="B19" s="7" t="s">
        <v>31</v>
      </c>
      <c r="C19" s="8">
        <v>405</v>
      </c>
      <c r="D19" s="8">
        <v>1</v>
      </c>
      <c r="E19" s="9">
        <f t="shared" si="0"/>
        <v>2.4691358024691358E-3</v>
      </c>
      <c r="F19" s="8">
        <v>1</v>
      </c>
      <c r="G19" s="7" t="s">
        <v>10</v>
      </c>
      <c r="H19" s="7" t="s">
        <v>10</v>
      </c>
      <c r="I19" s="7" t="s">
        <v>10</v>
      </c>
      <c r="J19" s="7" t="s">
        <v>10</v>
      </c>
    </row>
    <row r="20" spans="1:10" x14ac:dyDescent="0.25">
      <c r="A20" s="6">
        <v>44012</v>
      </c>
      <c r="B20" s="7" t="s">
        <v>32</v>
      </c>
      <c r="C20" s="8">
        <v>489</v>
      </c>
      <c r="D20" s="8">
        <v>3</v>
      </c>
      <c r="E20" s="9">
        <f t="shared" si="0"/>
        <v>6.1349693251533744E-3</v>
      </c>
      <c r="F20" s="8">
        <v>3</v>
      </c>
      <c r="G20" s="7" t="s">
        <v>10</v>
      </c>
      <c r="H20" s="7" t="s">
        <v>10</v>
      </c>
      <c r="I20" s="7" t="s">
        <v>10</v>
      </c>
      <c r="J20" s="7" t="s">
        <v>10</v>
      </c>
    </row>
    <row r="21" spans="1:10" x14ac:dyDescent="0.25">
      <c r="A21" s="6">
        <v>44012</v>
      </c>
      <c r="B21" s="7" t="s">
        <v>33</v>
      </c>
      <c r="C21" s="8">
        <v>576</v>
      </c>
      <c r="D21" s="8">
        <v>5</v>
      </c>
      <c r="E21" s="9">
        <f t="shared" si="0"/>
        <v>8.6805555555555559E-3</v>
      </c>
      <c r="F21" s="8">
        <v>4</v>
      </c>
      <c r="G21" s="7" t="s">
        <v>10</v>
      </c>
      <c r="H21" s="7" t="s">
        <v>10</v>
      </c>
      <c r="I21" s="7" t="s">
        <v>10</v>
      </c>
      <c r="J21" s="7" t="s">
        <v>10</v>
      </c>
    </row>
    <row r="22" spans="1:10" x14ac:dyDescent="0.25">
      <c r="A22" s="6">
        <v>44012</v>
      </c>
      <c r="B22" s="7" t="s">
        <v>34</v>
      </c>
      <c r="C22" s="8">
        <v>412</v>
      </c>
      <c r="D22" s="8">
        <v>1</v>
      </c>
      <c r="E22" s="9">
        <f t="shared" si="0"/>
        <v>2.4271844660194173E-3</v>
      </c>
      <c r="F22" s="8">
        <v>1</v>
      </c>
      <c r="G22" s="7" t="s">
        <v>10</v>
      </c>
      <c r="H22" s="7" t="s">
        <v>10</v>
      </c>
      <c r="I22" s="7" t="s">
        <v>10</v>
      </c>
      <c r="J22" s="7" t="s">
        <v>10</v>
      </c>
    </row>
    <row r="23" spans="1:10" x14ac:dyDescent="0.25">
      <c r="A23" s="6">
        <v>44012</v>
      </c>
      <c r="B23" s="7" t="s">
        <v>30</v>
      </c>
      <c r="C23" s="8">
        <v>2559</v>
      </c>
      <c r="D23" s="8">
        <v>12</v>
      </c>
      <c r="E23" s="9">
        <f t="shared" si="0"/>
        <v>4.6893317702227429E-3</v>
      </c>
      <c r="F23" s="8">
        <v>9</v>
      </c>
      <c r="G23" s="7" t="s">
        <v>10</v>
      </c>
      <c r="H23" s="7" t="s">
        <v>10</v>
      </c>
      <c r="I23" s="7" t="s">
        <v>10</v>
      </c>
      <c r="J23" s="7" t="s">
        <v>10</v>
      </c>
    </row>
    <row r="24" spans="1:10" x14ac:dyDescent="0.25">
      <c r="A24" s="6">
        <v>44012</v>
      </c>
      <c r="B24" s="7" t="s">
        <v>34</v>
      </c>
      <c r="C24" s="8">
        <v>2557</v>
      </c>
      <c r="D24" s="8">
        <v>16</v>
      </c>
      <c r="E24" s="9">
        <f t="shared" si="0"/>
        <v>6.257332811888932E-3</v>
      </c>
      <c r="F24" s="8">
        <v>8</v>
      </c>
      <c r="G24" s="8">
        <v>2</v>
      </c>
      <c r="H24" s="7" t="s">
        <v>10</v>
      </c>
      <c r="I24" s="7" t="s">
        <v>10</v>
      </c>
      <c r="J24" s="7" t="s">
        <v>10</v>
      </c>
    </row>
    <row r="25" spans="1:10" x14ac:dyDescent="0.25">
      <c r="A25" s="6">
        <v>44012</v>
      </c>
      <c r="B25" s="7" t="s">
        <v>32</v>
      </c>
      <c r="C25" s="8">
        <v>2842</v>
      </c>
      <c r="D25" s="8">
        <v>21</v>
      </c>
      <c r="E25" s="9">
        <f t="shared" si="0"/>
        <v>7.3891625615763543E-3</v>
      </c>
      <c r="F25" s="8">
        <v>17</v>
      </c>
      <c r="G25" s="7" t="s">
        <v>10</v>
      </c>
      <c r="H25" s="7" t="s">
        <v>10</v>
      </c>
      <c r="I25" s="7" t="s">
        <v>10</v>
      </c>
      <c r="J25" s="7" t="s">
        <v>10</v>
      </c>
    </row>
    <row r="26" spans="1:10" x14ac:dyDescent="0.25">
      <c r="A26" s="6">
        <v>44012</v>
      </c>
      <c r="B26" s="7" t="s">
        <v>29</v>
      </c>
      <c r="C26" s="8">
        <v>2579</v>
      </c>
      <c r="D26" s="8">
        <v>17</v>
      </c>
      <c r="E26" s="9">
        <f t="shared" si="0"/>
        <v>6.5917022101589767E-3</v>
      </c>
      <c r="F26" s="8">
        <v>12</v>
      </c>
      <c r="G26" s="8">
        <v>1</v>
      </c>
      <c r="H26" s="7" t="s">
        <v>10</v>
      </c>
      <c r="I26" s="7" t="s">
        <v>10</v>
      </c>
      <c r="J26" s="7" t="s">
        <v>10</v>
      </c>
    </row>
    <row r="27" spans="1:10" x14ac:dyDescent="0.25">
      <c r="A27" s="6">
        <v>44012</v>
      </c>
      <c r="B27" s="7" t="s">
        <v>31</v>
      </c>
      <c r="C27" s="8">
        <v>1914</v>
      </c>
      <c r="D27" s="8">
        <v>23</v>
      </c>
      <c r="E27" s="9">
        <f t="shared" si="0"/>
        <v>1.2016718913270637E-2</v>
      </c>
      <c r="F27" s="8">
        <v>16</v>
      </c>
      <c r="G27" s="7" t="s">
        <v>10</v>
      </c>
      <c r="H27" s="8">
        <v>1</v>
      </c>
      <c r="I27" s="7" t="s">
        <v>10</v>
      </c>
      <c r="J27" s="7" t="s">
        <v>10</v>
      </c>
    </row>
    <row r="28" spans="1:10" x14ac:dyDescent="0.25">
      <c r="A28" s="6">
        <v>44012</v>
      </c>
      <c r="B28" s="7" t="s">
        <v>33</v>
      </c>
      <c r="C28" s="8">
        <v>2612</v>
      </c>
      <c r="D28" s="8">
        <v>19</v>
      </c>
      <c r="E28" s="9">
        <f t="shared" si="0"/>
        <v>7.2741194486983154E-3</v>
      </c>
      <c r="F28" s="8">
        <v>16</v>
      </c>
      <c r="G28" s="7" t="s">
        <v>10</v>
      </c>
      <c r="H28" s="7" t="s">
        <v>10</v>
      </c>
      <c r="I28" s="7" t="s">
        <v>10</v>
      </c>
      <c r="J28" s="7" t="s">
        <v>10</v>
      </c>
    </row>
    <row r="29" spans="1:10" x14ac:dyDescent="0.25">
      <c r="A29" s="6">
        <v>44012</v>
      </c>
      <c r="B29" s="7" t="s">
        <v>28</v>
      </c>
      <c r="C29" s="8">
        <v>3258</v>
      </c>
      <c r="D29" s="8">
        <v>18</v>
      </c>
      <c r="E29" s="9">
        <f t="shared" si="0"/>
        <v>5.5248618784530384E-3</v>
      </c>
      <c r="F29" s="8">
        <v>13</v>
      </c>
      <c r="G29" s="7" t="s">
        <v>10</v>
      </c>
      <c r="H29" s="7" t="s">
        <v>10</v>
      </c>
      <c r="I29" s="8">
        <v>1</v>
      </c>
      <c r="J29" s="7" t="s">
        <v>10</v>
      </c>
    </row>
  </sheetData>
  <sortState xmlns:xlrd2="http://schemas.microsoft.com/office/spreadsheetml/2017/richdata2" ref="A2:J29">
    <sortCondition ref="A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H33" sqref="H33"/>
    </sheetView>
  </sheetViews>
  <sheetFormatPr defaultRowHeight="15" x14ac:dyDescent="0.25"/>
  <cols>
    <col min="1" max="1" width="47.85546875" bestFit="1" customWidth="1"/>
    <col min="2" max="2" width="18.5703125" style="10" bestFit="1" customWidth="1"/>
    <col min="3" max="3" width="17" style="10" bestFit="1" customWidth="1"/>
    <col min="4" max="4" width="18.85546875" style="10" bestFit="1" customWidth="1"/>
    <col min="5" max="5" width="23.28515625" style="10" bestFit="1" customWidth="1"/>
    <col min="6" max="6" width="20.7109375" style="10" bestFit="1" customWidth="1"/>
    <col min="7" max="7" width="21.85546875" style="10" bestFit="1" customWidth="1"/>
    <col min="8" max="8" width="18" style="10" bestFit="1" customWidth="1"/>
    <col min="9" max="9" width="17" style="10" bestFit="1" customWidth="1"/>
  </cols>
  <sheetData>
    <row r="1" spans="1:9" x14ac:dyDescent="0.25">
      <c r="A1" s="11" t="s">
        <v>42</v>
      </c>
      <c r="B1" s="12" t="s">
        <v>35</v>
      </c>
      <c r="C1" s="12" t="s">
        <v>36</v>
      </c>
      <c r="D1" s="12" t="s">
        <v>26</v>
      </c>
      <c r="E1" s="12" t="s">
        <v>37</v>
      </c>
      <c r="F1" s="12" t="s">
        <v>38</v>
      </c>
      <c r="G1" s="12" t="s">
        <v>39</v>
      </c>
      <c r="H1" s="12" t="s">
        <v>40</v>
      </c>
      <c r="I1" s="12" t="s">
        <v>41</v>
      </c>
    </row>
    <row r="2" spans="1:9" x14ac:dyDescent="0.25">
      <c r="A2" t="s">
        <v>17</v>
      </c>
      <c r="B2" s="10">
        <v>5146</v>
      </c>
      <c r="C2" s="10">
        <v>22</v>
      </c>
      <c r="D2" s="13">
        <f>C2/B2</f>
        <v>4.275165176836378E-3</v>
      </c>
      <c r="E2" s="10">
        <v>16</v>
      </c>
      <c r="F2" s="10">
        <v>0</v>
      </c>
      <c r="G2" s="10">
        <v>0</v>
      </c>
      <c r="H2" s="10">
        <v>1</v>
      </c>
      <c r="I2" s="10">
        <v>0</v>
      </c>
    </row>
    <row r="3" spans="1:9" x14ac:dyDescent="0.25">
      <c r="A3" t="s">
        <v>9</v>
      </c>
      <c r="B3" s="10">
        <v>1084</v>
      </c>
      <c r="C3" s="10">
        <v>5</v>
      </c>
      <c r="D3" s="13">
        <f t="shared" ref="D3:D16" si="0">C3/B3</f>
        <v>4.6125461254612546E-3</v>
      </c>
      <c r="E3" s="10">
        <v>4</v>
      </c>
      <c r="F3" s="10">
        <v>0</v>
      </c>
      <c r="G3" s="10">
        <v>0</v>
      </c>
      <c r="H3" s="10">
        <v>0</v>
      </c>
      <c r="I3" s="10">
        <v>0</v>
      </c>
    </row>
    <row r="4" spans="1:9" x14ac:dyDescent="0.25">
      <c r="A4" t="s">
        <v>19</v>
      </c>
      <c r="B4" s="10">
        <v>5498</v>
      </c>
      <c r="C4" s="10">
        <v>31</v>
      </c>
      <c r="D4" s="13">
        <f t="shared" si="0"/>
        <v>5.6384139687158967E-3</v>
      </c>
      <c r="E4" s="10">
        <v>25</v>
      </c>
      <c r="F4" s="10">
        <v>0</v>
      </c>
      <c r="G4" s="10">
        <v>0</v>
      </c>
      <c r="H4" s="10">
        <v>0</v>
      </c>
      <c r="I4" s="10">
        <v>0</v>
      </c>
    </row>
    <row r="5" spans="1:9" x14ac:dyDescent="0.25">
      <c r="A5" t="s">
        <v>15</v>
      </c>
      <c r="B5" s="10">
        <v>1588</v>
      </c>
      <c r="C5" s="10">
        <v>12</v>
      </c>
      <c r="D5" s="13">
        <f t="shared" si="0"/>
        <v>7.556675062972292E-3</v>
      </c>
      <c r="E5" s="10">
        <v>11</v>
      </c>
      <c r="F5" s="10">
        <v>0</v>
      </c>
      <c r="G5" s="10">
        <v>0</v>
      </c>
      <c r="H5" s="10">
        <v>0</v>
      </c>
      <c r="I5" s="10">
        <v>0</v>
      </c>
    </row>
    <row r="6" spans="1:9" x14ac:dyDescent="0.25">
      <c r="A6" t="s">
        <v>21</v>
      </c>
      <c r="B6" s="10">
        <v>3886</v>
      </c>
      <c r="C6" s="10">
        <v>44</v>
      </c>
      <c r="D6" s="13">
        <f t="shared" si="0"/>
        <v>1.1322696860524962E-2</v>
      </c>
      <c r="E6" s="10">
        <v>30</v>
      </c>
      <c r="F6" s="10">
        <v>1</v>
      </c>
      <c r="G6" s="10">
        <v>2</v>
      </c>
      <c r="H6" s="10">
        <v>0</v>
      </c>
      <c r="I6" s="10">
        <v>0</v>
      </c>
    </row>
    <row r="7" spans="1:9" x14ac:dyDescent="0.25">
      <c r="A7" t="s">
        <v>11</v>
      </c>
      <c r="B7" s="10">
        <v>1200</v>
      </c>
      <c r="C7" s="10">
        <v>3</v>
      </c>
      <c r="D7" s="13">
        <f t="shared" si="0"/>
        <v>2.5000000000000001E-3</v>
      </c>
      <c r="E7" s="10">
        <v>3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5">
      <c r="A8" t="s">
        <v>23</v>
      </c>
      <c r="B8" s="10">
        <v>5957</v>
      </c>
      <c r="C8" s="10">
        <v>46</v>
      </c>
      <c r="D8" s="13">
        <f t="shared" si="0"/>
        <v>7.7220077220077222E-3</v>
      </c>
      <c r="E8" s="10">
        <v>34</v>
      </c>
      <c r="F8" s="10">
        <v>0</v>
      </c>
      <c r="G8" s="10">
        <v>0</v>
      </c>
      <c r="H8" s="10">
        <v>2</v>
      </c>
      <c r="I8" s="10">
        <v>0</v>
      </c>
    </row>
    <row r="9" spans="1:9" x14ac:dyDescent="0.25">
      <c r="A9" t="s">
        <v>13</v>
      </c>
      <c r="B9" s="10">
        <v>1715</v>
      </c>
      <c r="C9" s="10">
        <v>11</v>
      </c>
      <c r="D9" s="13">
        <f t="shared" si="0"/>
        <v>6.4139941690962102E-3</v>
      </c>
      <c r="E9" s="10">
        <v>10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5">
      <c r="A10" t="s">
        <v>22</v>
      </c>
      <c r="B10" s="10">
        <v>5217</v>
      </c>
      <c r="C10" s="10">
        <v>35</v>
      </c>
      <c r="D10" s="13">
        <f t="shared" si="0"/>
        <v>6.708836496070539E-3</v>
      </c>
      <c r="E10" s="10">
        <v>31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t="s">
        <v>14</v>
      </c>
      <c r="B11" s="10">
        <v>1660</v>
      </c>
      <c r="C11" s="10">
        <v>15</v>
      </c>
      <c r="D11" s="13">
        <f t="shared" si="0"/>
        <v>9.0361445783132526E-3</v>
      </c>
      <c r="E11" s="10">
        <v>14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5">
      <c r="A12" t="s">
        <v>18</v>
      </c>
      <c r="B12" s="10">
        <v>5259</v>
      </c>
      <c r="C12" s="10">
        <v>40</v>
      </c>
      <c r="D12" s="13">
        <f t="shared" si="0"/>
        <v>7.606008746910059E-3</v>
      </c>
      <c r="E12" s="10">
        <v>24</v>
      </c>
      <c r="F12" s="10">
        <v>2</v>
      </c>
      <c r="G12" s="10">
        <v>0</v>
      </c>
      <c r="H12" s="10">
        <v>0</v>
      </c>
      <c r="I12" s="10">
        <v>0</v>
      </c>
    </row>
    <row r="13" spans="1:9" x14ac:dyDescent="0.25">
      <c r="A13" t="s">
        <v>12</v>
      </c>
      <c r="B13" s="10">
        <v>1157</v>
      </c>
      <c r="C13" s="10">
        <v>3</v>
      </c>
      <c r="D13" s="13">
        <f t="shared" si="0"/>
        <v>2.5929127052722557E-3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5">
      <c r="A14" t="s">
        <v>20</v>
      </c>
      <c r="B14" s="10">
        <v>5277</v>
      </c>
      <c r="C14" s="10">
        <v>37</v>
      </c>
      <c r="D14" s="13">
        <f t="shared" si="0"/>
        <v>7.0115595982565854E-3</v>
      </c>
      <c r="E14" s="10">
        <v>28</v>
      </c>
      <c r="F14" s="10">
        <v>3</v>
      </c>
      <c r="G14" s="10">
        <v>0</v>
      </c>
      <c r="H14" s="10">
        <v>0</v>
      </c>
      <c r="I14" s="10">
        <v>0</v>
      </c>
    </row>
    <row r="15" spans="1:9" x14ac:dyDescent="0.25">
      <c r="A15" t="s">
        <v>16</v>
      </c>
      <c r="B15" s="10">
        <v>1235</v>
      </c>
      <c r="C15" s="10">
        <v>10</v>
      </c>
      <c r="D15" s="13">
        <f t="shared" si="0"/>
        <v>8.0971659919028341E-3</v>
      </c>
      <c r="E15" s="10">
        <v>10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5">
      <c r="A16" s="11" t="s">
        <v>25</v>
      </c>
      <c r="B16" s="12">
        <v>45879</v>
      </c>
      <c r="C16" s="12">
        <v>314</v>
      </c>
      <c r="D16" s="14">
        <f t="shared" si="0"/>
        <v>6.8440898886200658E-3</v>
      </c>
      <c r="E16" s="12">
        <v>243</v>
      </c>
      <c r="F16" s="12">
        <v>6</v>
      </c>
      <c r="G16" s="12">
        <v>2</v>
      </c>
      <c r="H16" s="12">
        <v>3</v>
      </c>
      <c r="I16" s="1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H33" sqref="H33"/>
    </sheetView>
  </sheetViews>
  <sheetFormatPr defaultRowHeight="15" x14ac:dyDescent="0.25"/>
  <cols>
    <col min="1" max="1" width="30.140625" bestFit="1" customWidth="1"/>
    <col min="2" max="2" width="18.5703125" style="10" bestFit="1" customWidth="1"/>
    <col min="3" max="3" width="17" style="10" bestFit="1" customWidth="1"/>
    <col min="4" max="4" width="18.85546875" style="10" bestFit="1" customWidth="1"/>
    <col min="5" max="5" width="23.28515625" style="10" bestFit="1" customWidth="1"/>
    <col min="6" max="6" width="20.7109375" style="10" bestFit="1" customWidth="1"/>
    <col min="7" max="7" width="21.85546875" style="10" bestFit="1" customWidth="1"/>
    <col min="8" max="8" width="18" style="10" bestFit="1" customWidth="1"/>
    <col min="9" max="9" width="17" style="10" bestFit="1" customWidth="1"/>
  </cols>
  <sheetData>
    <row r="1" spans="1:9" x14ac:dyDescent="0.25">
      <c r="A1" s="11" t="s">
        <v>43</v>
      </c>
      <c r="B1" s="12" t="s">
        <v>35</v>
      </c>
      <c r="C1" s="12" t="s">
        <v>36</v>
      </c>
      <c r="D1" s="12" t="s">
        <v>26</v>
      </c>
      <c r="E1" s="12" t="s">
        <v>37</v>
      </c>
      <c r="F1" s="12" t="s">
        <v>38</v>
      </c>
      <c r="G1" s="12" t="s">
        <v>39</v>
      </c>
      <c r="H1" s="12" t="s">
        <v>40</v>
      </c>
      <c r="I1" s="12" t="s">
        <v>41</v>
      </c>
    </row>
    <row r="2" spans="1:9" x14ac:dyDescent="0.25">
      <c r="A2" t="s">
        <v>30</v>
      </c>
      <c r="B2" s="10">
        <v>6230</v>
      </c>
      <c r="C2" s="10">
        <v>27</v>
      </c>
      <c r="D2" s="13">
        <f>C2/B2</f>
        <v>4.3338683788121989E-3</v>
      </c>
      <c r="E2" s="10">
        <v>20</v>
      </c>
      <c r="F2" s="10">
        <v>0</v>
      </c>
      <c r="G2" s="10">
        <v>0</v>
      </c>
      <c r="H2" s="10">
        <v>1</v>
      </c>
      <c r="I2" s="10">
        <v>0</v>
      </c>
    </row>
    <row r="3" spans="1:9" x14ac:dyDescent="0.25">
      <c r="A3" t="s">
        <v>32</v>
      </c>
      <c r="B3" s="10">
        <v>7086</v>
      </c>
      <c r="C3" s="10">
        <v>43</v>
      </c>
      <c r="D3" s="13">
        <f t="shared" ref="D3:D9" si="0">C3/B3</f>
        <v>6.0683036974315549E-3</v>
      </c>
      <c r="E3" s="10">
        <v>36</v>
      </c>
      <c r="F3" s="10">
        <v>0</v>
      </c>
      <c r="G3" s="10">
        <v>0</v>
      </c>
      <c r="H3" s="10">
        <v>0</v>
      </c>
      <c r="I3" s="10">
        <v>0</v>
      </c>
    </row>
    <row r="4" spans="1:9" x14ac:dyDescent="0.25">
      <c r="A4" t="s">
        <v>31</v>
      </c>
      <c r="B4" s="10">
        <v>5086</v>
      </c>
      <c r="C4" s="10">
        <v>47</v>
      </c>
      <c r="D4" s="13">
        <f t="shared" si="0"/>
        <v>9.2410538733779003E-3</v>
      </c>
      <c r="E4" s="10">
        <v>33</v>
      </c>
      <c r="F4" s="10">
        <v>1</v>
      </c>
      <c r="G4" s="10">
        <v>2</v>
      </c>
      <c r="H4" s="10">
        <v>0</v>
      </c>
      <c r="I4" s="10">
        <v>0</v>
      </c>
    </row>
    <row r="5" spans="1:9" x14ac:dyDescent="0.25">
      <c r="A5" t="s">
        <v>28</v>
      </c>
      <c r="B5" s="10">
        <v>7672</v>
      </c>
      <c r="C5" s="10">
        <v>57</v>
      </c>
      <c r="D5" s="13">
        <f t="shared" si="0"/>
        <v>7.4296141814389986E-3</v>
      </c>
      <c r="E5" s="10">
        <v>44</v>
      </c>
      <c r="F5" s="10">
        <v>0</v>
      </c>
      <c r="G5" s="10">
        <v>0</v>
      </c>
      <c r="H5" s="10">
        <v>2</v>
      </c>
      <c r="I5" s="10">
        <v>0</v>
      </c>
    </row>
    <row r="6" spans="1:9" x14ac:dyDescent="0.25">
      <c r="A6" t="s">
        <v>33</v>
      </c>
      <c r="B6" s="10">
        <v>6877</v>
      </c>
      <c r="C6" s="10">
        <v>50</v>
      </c>
      <c r="D6" s="13">
        <f t="shared" si="0"/>
        <v>7.2706121855460231E-3</v>
      </c>
      <c r="E6" s="10">
        <v>45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5">
      <c r="A7" t="s">
        <v>34</v>
      </c>
      <c r="B7" s="10">
        <v>6416</v>
      </c>
      <c r="C7" s="10">
        <v>43</v>
      </c>
      <c r="D7" s="13">
        <f t="shared" si="0"/>
        <v>6.7019950124688277E-3</v>
      </c>
      <c r="E7" s="10">
        <v>27</v>
      </c>
      <c r="F7" s="10">
        <v>2</v>
      </c>
      <c r="G7" s="10">
        <v>0</v>
      </c>
      <c r="H7" s="10">
        <v>0</v>
      </c>
      <c r="I7" s="10">
        <v>0</v>
      </c>
    </row>
    <row r="8" spans="1:9" x14ac:dyDescent="0.25">
      <c r="A8" t="s">
        <v>29</v>
      </c>
      <c r="B8" s="10">
        <v>6512</v>
      </c>
      <c r="C8" s="10">
        <v>47</v>
      </c>
      <c r="D8" s="13">
        <f t="shared" si="0"/>
        <v>7.2174447174447173E-3</v>
      </c>
      <c r="E8" s="10">
        <v>38</v>
      </c>
      <c r="F8" s="10">
        <v>3</v>
      </c>
      <c r="G8" s="10">
        <v>0</v>
      </c>
      <c r="H8" s="10">
        <v>0</v>
      </c>
      <c r="I8" s="10">
        <v>0</v>
      </c>
    </row>
    <row r="9" spans="1:9" x14ac:dyDescent="0.25">
      <c r="A9" s="11" t="s">
        <v>25</v>
      </c>
      <c r="B9" s="12">
        <v>45879</v>
      </c>
      <c r="C9" s="12">
        <v>314</v>
      </c>
      <c r="D9" s="14">
        <f t="shared" si="0"/>
        <v>6.8440898886200658E-3</v>
      </c>
      <c r="E9" s="12">
        <v>243</v>
      </c>
      <c r="F9" s="12">
        <v>6</v>
      </c>
      <c r="G9" s="12">
        <v>2</v>
      </c>
      <c r="H9" s="12">
        <v>3</v>
      </c>
      <c r="I9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Campaign Performance</vt:lpstr>
      <vt:lpstr>Ad Performance</vt:lpstr>
      <vt:lpstr>Town &amp; Language</vt:lpstr>
      <vt:lpstr>Creative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Ashleigh Baird</dc:creator>
  <cp:lastModifiedBy>Anna Graves</cp:lastModifiedBy>
  <dcterms:created xsi:type="dcterms:W3CDTF">2020-07-07T20:25:07Z</dcterms:created>
  <dcterms:modified xsi:type="dcterms:W3CDTF">2020-07-07T21:16:32Z</dcterms:modified>
</cp:coreProperties>
</file>