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\\10.12.0.15\wpri\sales\home\angraves\My Documents\CLIENTS new\Konjolka Media\ORAU - BMC\"/>
    </mc:Choice>
  </mc:AlternateContent>
  <xr:revisionPtr revIDLastSave="0" documentId="8_{8F289225-C310-4824-BF46-C62CF90531AB}" xr6:coauthVersionLast="45" xr6:coauthVersionMax="45" xr10:uidLastSave="{00000000-0000-0000-0000-000000000000}"/>
  <bookViews>
    <workbookView xWindow="-28920" yWindow="-6495" windowWidth="29040" windowHeight="17640" xr2:uid="{00000000-000D-0000-FFFF-FFFF00000000}"/>
  </bookViews>
  <sheets>
    <sheet name="Performance By Campaign" sheetId="1" r:id="rId1"/>
    <sheet name="Performance By Day" sheetId="2" r:id="rId2"/>
    <sheet name="Performance By Creativ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2" l="1"/>
  <c r="F18" i="2"/>
  <c r="C18" i="2"/>
  <c r="D18" i="2"/>
  <c r="E18" i="2"/>
  <c r="B18" i="2"/>
</calcChain>
</file>

<file path=xl/sharedStrings.xml><?xml version="1.0" encoding="utf-8"?>
<sst xmlns="http://schemas.openxmlformats.org/spreadsheetml/2006/main" count="98" uniqueCount="52">
  <si>
    <t>ORAU-BMC Naloxone Research-153811 - Performance By Campaign</t>
  </si>
  <si>
    <t>05-01-2020 to 05-31-2020</t>
  </si>
  <si>
    <t>Generated: 05-26-2020 at 11:13:57 am CDT</t>
  </si>
  <si>
    <t>Campaign</t>
  </si>
  <si>
    <t>Impressions</t>
  </si>
  <si>
    <t>Clicks</t>
  </si>
  <si>
    <t>Page Likes</t>
  </si>
  <si>
    <t>Post Likes</t>
  </si>
  <si>
    <t>Video Views</t>
  </si>
  <si>
    <t>CTR</t>
  </si>
  <si>
    <t>Reach</t>
  </si>
  <si>
    <t>Average CPC</t>
  </si>
  <si>
    <t>CPV</t>
  </si>
  <si>
    <t>Total Cost</t>
  </si>
  <si>
    <t>153811_Auto_Holyoke_Zips_A18+_English</t>
  </si>
  <si>
    <t>153811_Auto_Lowell_Zips_A18+_English</t>
  </si>
  <si>
    <t>153811_Auto_Gloucester_Zips_A18+_English</t>
  </si>
  <si>
    <t>153811_Auto_Salem_Zips_A18+_English</t>
  </si>
  <si>
    <t>153811_Auto_Brockton_Zips_A18+_English</t>
  </si>
  <si>
    <t>153811_Auto_Plymouth_Zips_A18+_English</t>
  </si>
  <si>
    <t>153811_Auto_Bourne-Sandwich_Zips_A18+_English</t>
  </si>
  <si>
    <t>153811_Auto_Salem_Zips_A18+_Spanish</t>
  </si>
  <si>
    <t>153811_Auto_Brockton_Zips_A18+_Spanish</t>
  </si>
  <si>
    <t>153811_Auto_Lowell_Zips_A18+_Spanish</t>
  </si>
  <si>
    <t>153811_Auto_Holyoke_Zips_A18+_Spanish</t>
  </si>
  <si>
    <t>153811_Auto_Plymouth_Zips_A18+_Spanish</t>
  </si>
  <si>
    <t>153811_Auto_Gloucester_Zips_A18+_Spanish</t>
  </si>
  <si>
    <t>153811_Auto_Bourne-Sandwich_Zips_A18+_Spanish</t>
  </si>
  <si>
    <t>ORAU-BMC Naloxone Research-153811 - Performance By Day</t>
  </si>
  <si>
    <t>Date</t>
  </si>
  <si>
    <t>2020-05-06</t>
  </si>
  <si>
    <t>2020-05-07</t>
  </si>
  <si>
    <t>2020-05-08</t>
  </si>
  <si>
    <t>2020-05-09</t>
  </si>
  <si>
    <t>2020-05-10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</si>
  <si>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</si>
  <si>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</si>
  <si>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</si>
  <si>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</si>
  <si>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</si>
  <si>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</si>
  <si>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</si>
  <si>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2020-05-18</t>
  </si>
  <si>
    <t>2020-05-19</t>
  </si>
  <si>
    <t>ORAU-BMC Naloxone Research-153811 - Performance By Creative</t>
  </si>
  <si>
    <t>Title</t>
  </si>
  <si>
    <t>Image</t>
  </si>
  <si>
    <t>Body</t>
  </si>
  <si>
    <t>Help to Save a Life</t>
  </si>
  <si>
    <t>Help your community combat the epidemic</t>
  </si>
  <si>
    <t>Ayuda a salvar una vida</t>
  </si>
  <si>
    <t>Ayuda a tu comunidad a combatir la epidemia.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</si>
</sst>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2" x14ac:knownFonts="1">
    <font>
      <sz val="12"/>
      <color rgb="FF000000"/>
      <name val="Calibri"/>
    </font>
    <font>
      <sz val="14"/>
      <color rgb="FFFFFFFF"/>
      <name val="Calibri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A5A5A5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000000"/>
      </patternFill>
    </fill>
    <fill>
      <patternFill patternType="solid">
        <fgColor rgb="FFD8D8D8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2" borderId="0" xfId="0" applyFill="1"/>
    <xf numFmtId="0" fontId="1" fillId="3" borderId="0" xfId="0" applyFont="1" applyFill="1"/>
    <xf numFmtId="0" fontId="0" fillId="2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 applyAlignment="1">
      <alignment vertical="top"/>
    </xf>
    <xf numFmtId="0" fontId="0" fillId="7" borderId="0" xfId="0" applyFill="1"/>
    <xf numFmtId="10" fontId="0" fillId="2" borderId="0" xfId="0" applyNumberFormat="1" applyFill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200025</xdr:rowOff>
    </xdr:from>
    <xdr:ext cx="3781425" cy="86677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200025</xdr:rowOff>
    </xdr:from>
    <xdr:ext cx="3781425" cy="86677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200025</xdr:rowOff>
    </xdr:from>
    <xdr:ext cx="3781425" cy="86677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</xdr:row>
      <xdr:rowOff>0</xdr:rowOff>
    </xdr:from>
    <xdr:ext cx="3048000" cy="16002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0</xdr:rowOff>
    </xdr:from>
    <xdr:ext cx="3048000" cy="1600200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</xdr:row>
      <xdr:rowOff>0</xdr:rowOff>
    </xdr:from>
    <xdr:ext cx="3048000" cy="1600200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</xdr:row>
      <xdr:rowOff>0</xdr:rowOff>
    </xdr:from>
    <xdr:ext cx="3048000" cy="160020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</xdr:row>
      <xdr:rowOff>0</xdr:rowOff>
    </xdr:from>
    <xdr:ext cx="3048000" cy="160020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0</xdr:rowOff>
    </xdr:from>
    <xdr:ext cx="3048000" cy="160020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</xdr:row>
      <xdr:rowOff>0</xdr:rowOff>
    </xdr:from>
    <xdr:ext cx="3048000" cy="160020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</xdr:row>
      <xdr:rowOff>0</xdr:rowOff>
    </xdr:from>
    <xdr:ext cx="3048000" cy="1600200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</xdr:row>
      <xdr:rowOff>0</xdr:rowOff>
    </xdr:from>
    <xdr:ext cx="3048000" cy="1600200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0</xdr:rowOff>
    </xdr:from>
    <xdr:ext cx="3048000" cy="1600200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</xdr:row>
      <xdr:rowOff>0</xdr:rowOff>
    </xdr:from>
    <xdr:ext cx="3048000" cy="1600200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3048000" cy="1600200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</xdr:row>
      <xdr:rowOff>0</xdr:rowOff>
    </xdr:from>
    <xdr:ext cx="3048000" cy="1600200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</xdr:row>
      <xdr:rowOff>0</xdr:rowOff>
    </xdr:from>
    <xdr:ext cx="3048000" cy="1600200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workbookViewId="0">
      <pane ySplit="3" topLeftCell="A4" activePane="bottomLeft" state="frozen"/>
      <selection pane="bottomLeft" activeCell="C9" sqref="C9"/>
    </sheetView>
  </sheetViews>
  <sheetFormatPr defaultRowHeight="15.75" x14ac:dyDescent="0.25"/>
  <cols>
    <col min="1" max="1" width="70.625" bestFit="1" customWidth="1"/>
    <col min="2" max="2" width="16.25" bestFit="1" customWidth="1"/>
    <col min="3" max="3" width="10.625" customWidth="1"/>
    <col min="4" max="5" width="14.875" bestFit="1" customWidth="1"/>
    <col min="6" max="6" width="6.75" bestFit="1" customWidth="1"/>
    <col min="7" max="7" width="8.125" bestFit="1" customWidth="1"/>
    <col min="8" max="8" width="16.25" bestFit="1" customWidth="1"/>
    <col min="9" max="9" width="6.75" bestFit="1" customWidth="1"/>
    <col min="10" max="10" width="14.875" bestFit="1" customWidth="1"/>
  </cols>
  <sheetData>
    <row r="1" spans="1:10" s="4" customFormat="1" ht="101.1" customHeight="1" x14ac:dyDescent="0.25">
      <c r="A1" s="3" t="s">
        <v>0</v>
      </c>
    </row>
    <row r="2" spans="1:10" s="6" customFormat="1" ht="18" customHeight="1" x14ac:dyDescent="0.25">
      <c r="A2" s="5" t="s">
        <v>1</v>
      </c>
      <c r="C2" s="6" t="s">
        <v>2</v>
      </c>
    </row>
    <row r="3" spans="1:10" s="1" customFormat="1" ht="21" customHeight="1" x14ac:dyDescent="0.3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</row>
    <row r="4" spans="1:10" x14ac:dyDescent="0.25">
      <c r="A4" s="2" t="s">
        <v>14</v>
      </c>
      <c r="B4" s="2">
        <v>53456</v>
      </c>
      <c r="C4" s="2">
        <v>312</v>
      </c>
      <c r="D4" s="2">
        <v>0</v>
      </c>
      <c r="E4" s="2">
        <v>8</v>
      </c>
      <c r="F4" s="7">
        <v>5.8365758754863814E-3</v>
      </c>
      <c r="G4" s="2">
        <v>36654</v>
      </c>
      <c r="H4" s="8">
        <v>1.548974358974359</v>
      </c>
      <c r="I4" s="8">
        <v>0</v>
      </c>
      <c r="J4" s="8">
        <v>483.28</v>
      </c>
    </row>
    <row r="5" spans="1:10" x14ac:dyDescent="0.25">
      <c r="A5" s="2" t="s">
        <v>15</v>
      </c>
      <c r="B5" s="2">
        <v>64892</v>
      </c>
      <c r="C5" s="2">
        <v>247</v>
      </c>
      <c r="D5" s="2">
        <v>0</v>
      </c>
      <c r="E5" s="2">
        <v>4</v>
      </c>
      <c r="F5" s="7">
        <v>3.806324354311779E-3</v>
      </c>
      <c r="G5" s="2">
        <v>35467</v>
      </c>
      <c r="H5" s="8">
        <v>1.944291497975708</v>
      </c>
      <c r="I5" s="8">
        <v>0</v>
      </c>
      <c r="J5" s="8">
        <v>480.24</v>
      </c>
    </row>
    <row r="6" spans="1:10" x14ac:dyDescent="0.25">
      <c r="A6" s="2" t="s">
        <v>16</v>
      </c>
      <c r="B6" s="2">
        <v>64522</v>
      </c>
      <c r="C6" s="2">
        <v>333</v>
      </c>
      <c r="D6" s="2">
        <v>0</v>
      </c>
      <c r="E6" s="2">
        <v>15</v>
      </c>
      <c r="F6" s="7">
        <v>5.1610303462384923E-3</v>
      </c>
      <c r="G6" s="2">
        <v>26192</v>
      </c>
      <c r="H6" s="8">
        <v>1.444264264264264</v>
      </c>
      <c r="I6" s="8">
        <v>0</v>
      </c>
      <c r="J6" s="8">
        <v>480.94</v>
      </c>
    </row>
    <row r="7" spans="1:10" x14ac:dyDescent="0.25">
      <c r="A7" s="2" t="s">
        <v>17</v>
      </c>
      <c r="B7" s="2">
        <v>54868</v>
      </c>
      <c r="C7" s="2">
        <v>322</v>
      </c>
      <c r="D7" s="2">
        <v>0</v>
      </c>
      <c r="E7" s="2">
        <v>18</v>
      </c>
      <c r="F7" s="7">
        <v>5.868630166946125E-3</v>
      </c>
      <c r="G7" s="2">
        <v>31483</v>
      </c>
      <c r="H7" s="8">
        <v>1.406024844720497</v>
      </c>
      <c r="I7" s="8">
        <v>0</v>
      </c>
      <c r="J7" s="8">
        <v>452.74</v>
      </c>
    </row>
    <row r="8" spans="1:10" x14ac:dyDescent="0.25">
      <c r="A8" s="2" t="s">
        <v>18</v>
      </c>
      <c r="B8" s="2">
        <v>46920</v>
      </c>
      <c r="C8" s="2">
        <v>274</v>
      </c>
      <c r="D8" s="2">
        <v>0</v>
      </c>
      <c r="E8" s="2">
        <v>6</v>
      </c>
      <c r="F8" s="7">
        <v>5.8397271952259156E-3</v>
      </c>
      <c r="G8" s="2">
        <v>31255</v>
      </c>
      <c r="H8" s="8">
        <v>1.7533576642335771</v>
      </c>
      <c r="I8" s="8">
        <v>0</v>
      </c>
      <c r="J8" s="8">
        <v>480.42</v>
      </c>
    </row>
    <row r="9" spans="1:10" x14ac:dyDescent="0.25">
      <c r="A9" s="2" t="s">
        <v>19</v>
      </c>
      <c r="B9" s="2">
        <v>53719</v>
      </c>
      <c r="C9" s="2">
        <v>416</v>
      </c>
      <c r="D9" s="2">
        <v>0</v>
      </c>
      <c r="E9" s="2">
        <v>10</v>
      </c>
      <c r="F9" s="7">
        <v>7.7440011913847999E-3</v>
      </c>
      <c r="G9" s="2">
        <v>31185</v>
      </c>
      <c r="H9" s="8">
        <v>1.156826923076923</v>
      </c>
      <c r="I9" s="8">
        <v>0</v>
      </c>
      <c r="J9" s="8">
        <v>481.24</v>
      </c>
    </row>
    <row r="10" spans="1:10" x14ac:dyDescent="0.25">
      <c r="A10" s="2" t="s">
        <v>20</v>
      </c>
      <c r="B10" s="2">
        <v>62168</v>
      </c>
      <c r="C10" s="2">
        <v>288</v>
      </c>
      <c r="D10" s="2">
        <v>0</v>
      </c>
      <c r="E10" s="2">
        <v>8</v>
      </c>
      <c r="F10" s="7">
        <v>4.6326084159052892E-3</v>
      </c>
      <c r="G10" s="2">
        <v>28556</v>
      </c>
      <c r="H10" s="8">
        <v>1.6779166666666669</v>
      </c>
      <c r="I10" s="8">
        <v>0</v>
      </c>
      <c r="J10" s="8">
        <v>483.24</v>
      </c>
    </row>
    <row r="11" spans="1:10" x14ac:dyDescent="0.25">
      <c r="A11" s="2" t="s">
        <v>21</v>
      </c>
      <c r="B11" s="2">
        <v>13980</v>
      </c>
      <c r="C11" s="2">
        <v>62</v>
      </c>
      <c r="D11" s="2">
        <v>0</v>
      </c>
      <c r="E11" s="2">
        <v>1</v>
      </c>
      <c r="F11" s="7">
        <v>4.4349070100143063E-3</v>
      </c>
      <c r="G11" s="2">
        <v>6827</v>
      </c>
      <c r="H11" s="8">
        <v>3.4893548387096769</v>
      </c>
      <c r="I11" s="8">
        <v>0</v>
      </c>
      <c r="J11" s="8">
        <v>216.34</v>
      </c>
    </row>
    <row r="12" spans="1:10" x14ac:dyDescent="0.25">
      <c r="A12" s="2" t="s">
        <v>22</v>
      </c>
      <c r="B12" s="2">
        <v>14678</v>
      </c>
      <c r="C12" s="2">
        <v>79</v>
      </c>
      <c r="D12" s="2">
        <v>0</v>
      </c>
      <c r="E12" s="2">
        <v>4</v>
      </c>
      <c r="F12" s="7">
        <v>5.3822046600354272E-3</v>
      </c>
      <c r="G12" s="2">
        <v>7557</v>
      </c>
      <c r="H12" s="8">
        <v>2.7293670886075949</v>
      </c>
      <c r="I12" s="8">
        <v>0</v>
      </c>
      <c r="J12" s="8">
        <v>215.62</v>
      </c>
    </row>
    <row r="13" spans="1:10" x14ac:dyDescent="0.25">
      <c r="A13" s="2" t="s">
        <v>23</v>
      </c>
      <c r="B13" s="2">
        <v>17559</v>
      </c>
      <c r="C13" s="2">
        <v>92</v>
      </c>
      <c r="D13" s="2">
        <v>0</v>
      </c>
      <c r="E13" s="2">
        <v>6</v>
      </c>
      <c r="F13" s="7">
        <v>5.2394783302010363E-3</v>
      </c>
      <c r="G13" s="2">
        <v>9421</v>
      </c>
      <c r="H13" s="8">
        <v>2.3432608695652171</v>
      </c>
      <c r="I13" s="8">
        <v>0</v>
      </c>
      <c r="J13" s="8">
        <v>215.58</v>
      </c>
    </row>
    <row r="14" spans="1:10" x14ac:dyDescent="0.25">
      <c r="A14" s="2" t="s">
        <v>24</v>
      </c>
      <c r="B14" s="2">
        <v>16184</v>
      </c>
      <c r="C14" s="2">
        <v>80</v>
      </c>
      <c r="D14" s="2">
        <v>0</v>
      </c>
      <c r="E14" s="2">
        <v>7</v>
      </c>
      <c r="F14" s="7">
        <v>4.9431537320810681E-3</v>
      </c>
      <c r="G14" s="2">
        <v>9175</v>
      </c>
      <c r="H14" s="8">
        <v>2.70825</v>
      </c>
      <c r="I14" s="8">
        <v>0</v>
      </c>
      <c r="J14" s="8">
        <v>216.66</v>
      </c>
    </row>
    <row r="15" spans="1:10" x14ac:dyDescent="0.25">
      <c r="A15" s="2" t="s">
        <v>25</v>
      </c>
      <c r="B15" s="2">
        <v>2959</v>
      </c>
      <c r="C15" s="2">
        <v>8</v>
      </c>
      <c r="D15" s="2">
        <v>0</v>
      </c>
      <c r="E15" s="2">
        <v>0</v>
      </c>
      <c r="F15" s="7">
        <v>2.703616086515715E-3</v>
      </c>
      <c r="G15" s="2">
        <v>1211</v>
      </c>
      <c r="H15" s="8">
        <v>12.2575</v>
      </c>
      <c r="I15" s="8">
        <v>0</v>
      </c>
      <c r="J15" s="8">
        <v>98.06</v>
      </c>
    </row>
    <row r="16" spans="1:10" x14ac:dyDescent="0.25">
      <c r="A16" s="2" t="s">
        <v>26</v>
      </c>
      <c r="B16" s="2">
        <v>3323</v>
      </c>
      <c r="C16" s="2">
        <v>14</v>
      </c>
      <c r="D16" s="2">
        <v>0</v>
      </c>
      <c r="E16" s="2">
        <v>0</v>
      </c>
      <c r="F16" s="7">
        <v>4.2130604875112851E-3</v>
      </c>
      <c r="G16" s="2">
        <v>1288</v>
      </c>
      <c r="H16" s="8">
        <v>6.6571428571428566</v>
      </c>
      <c r="I16" s="8">
        <v>0</v>
      </c>
      <c r="J16" s="8">
        <v>93.2</v>
      </c>
    </row>
    <row r="17" spans="1:10" x14ac:dyDescent="0.25">
      <c r="A17" s="2" t="s">
        <v>27</v>
      </c>
      <c r="B17" s="2">
        <v>1211</v>
      </c>
      <c r="C17" s="2">
        <v>9</v>
      </c>
      <c r="D17" s="2">
        <v>0</v>
      </c>
      <c r="E17" s="2">
        <v>1</v>
      </c>
      <c r="F17" s="7">
        <v>7.4318744838976049E-3</v>
      </c>
      <c r="G17" s="2">
        <v>566</v>
      </c>
      <c r="H17" s="8">
        <v>5.1333333333333337</v>
      </c>
      <c r="I17" s="8">
        <v>0</v>
      </c>
      <c r="J17" s="8">
        <v>46.2</v>
      </c>
    </row>
    <row r="18" spans="1:10" x14ac:dyDescent="0.25">
      <c r="A18" s="2"/>
      <c r="B18" s="2"/>
      <c r="C18" s="2"/>
      <c r="D18" s="2"/>
      <c r="E18" s="2"/>
      <c r="F18" s="2"/>
      <c r="G18" s="2"/>
    </row>
    <row r="19" spans="1:10" x14ac:dyDescent="0.25">
      <c r="A19" s="2"/>
      <c r="B19" s="2"/>
      <c r="C19" s="2"/>
      <c r="D19" s="2"/>
      <c r="E19" s="2"/>
      <c r="F19" s="2"/>
      <c r="G19" s="2"/>
    </row>
    <row r="20" spans="1:10" x14ac:dyDescent="0.25">
      <c r="A20" s="2"/>
      <c r="B20" s="2"/>
      <c r="C20" s="2"/>
      <c r="D20" s="2"/>
      <c r="E20" s="2"/>
      <c r="F20" s="2"/>
      <c r="G20" s="2"/>
    </row>
    <row r="21" spans="1:10" x14ac:dyDescent="0.25">
      <c r="A21" s="2"/>
      <c r="B21" s="2"/>
      <c r="C21" s="2"/>
      <c r="D21" s="2"/>
      <c r="E21" s="2"/>
      <c r="F21" s="2"/>
      <c r="G21" s="2"/>
    </row>
    <row r="22" spans="1:10" x14ac:dyDescent="0.25">
      <c r="A22" s="2"/>
      <c r="B22" s="2"/>
      <c r="C22" s="2"/>
      <c r="D22" s="2"/>
      <c r="E22" s="2"/>
      <c r="F22" s="2"/>
      <c r="G22" s="2"/>
    </row>
    <row r="23" spans="1:10" x14ac:dyDescent="0.25">
      <c r="A23" s="2"/>
      <c r="B23" s="2"/>
      <c r="C23" s="2"/>
      <c r="D23" s="2"/>
      <c r="E23" s="2"/>
      <c r="F23" s="2"/>
      <c r="G23" s="2"/>
    </row>
    <row r="24" spans="1:10" x14ac:dyDescent="0.25">
      <c r="A24" s="2"/>
      <c r="B24" s="2"/>
      <c r="C24" s="2"/>
      <c r="D24" s="2"/>
      <c r="E24" s="2"/>
      <c r="F24" s="2"/>
      <c r="G24" s="2"/>
    </row>
    <row r="25" spans="1:10" x14ac:dyDescent="0.25">
      <c r="A25" s="2"/>
      <c r="B25" s="2"/>
      <c r="C25" s="2"/>
      <c r="D25" s="2"/>
      <c r="E25" s="2"/>
      <c r="F25" s="2"/>
      <c r="G25" s="2"/>
    </row>
    <row r="26" spans="1:10" x14ac:dyDescent="0.25">
      <c r="A26" s="2"/>
      <c r="B26" s="2"/>
      <c r="C26" s="2"/>
      <c r="D26" s="2"/>
      <c r="E26" s="2"/>
      <c r="F26" s="2"/>
      <c r="G26" s="2"/>
    </row>
    <row r="27" spans="1:10" x14ac:dyDescent="0.25">
      <c r="A27" s="2"/>
      <c r="B27" s="2"/>
      <c r="C27" s="2"/>
      <c r="D27" s="2"/>
      <c r="E27" s="2"/>
      <c r="F27" s="2"/>
      <c r="G27" s="2"/>
    </row>
    <row r="28" spans="1:10" x14ac:dyDescent="0.25">
      <c r="A28" s="2"/>
      <c r="B28" s="2"/>
      <c r="C28" s="2"/>
      <c r="D28" s="2"/>
      <c r="E28" s="2"/>
      <c r="F28" s="2"/>
      <c r="G28" s="2"/>
    </row>
    <row r="29" spans="1:10" x14ac:dyDescent="0.25">
      <c r="A29" s="2"/>
      <c r="B29" s="2"/>
      <c r="C29" s="2"/>
      <c r="D29" s="2"/>
      <c r="E29" s="2"/>
      <c r="F29" s="2"/>
      <c r="G29" s="2"/>
    </row>
    <row r="30" spans="1:10" x14ac:dyDescent="0.25">
      <c r="A30" s="2"/>
      <c r="B30" s="2"/>
      <c r="C30" s="2"/>
      <c r="D30" s="2"/>
      <c r="E30" s="2"/>
      <c r="F30" s="2"/>
      <c r="G30" s="2"/>
    </row>
    <row r="31" spans="1:10" x14ac:dyDescent="0.25">
      <c r="A31" s="2"/>
      <c r="B31" s="2"/>
      <c r="C31" s="2"/>
      <c r="D31" s="2"/>
      <c r="E31" s="2"/>
      <c r="F31" s="2"/>
      <c r="G31" s="2"/>
    </row>
    <row r="32" spans="1:10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</sheetData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3"/>
  <sheetViews>
    <sheetView workbookViewId="0">
      <pane ySplit="3" topLeftCell="A4" activePane="bottomLeft" state="frozen"/>
      <selection pane="bottomLeft" activeCell="I23" sqref="I23"/>
    </sheetView>
  </sheetViews>
  <sheetFormatPr defaultRowHeight="15.75" x14ac:dyDescent="0.25"/>
  <cols>
    <col min="1" max="1" width="20.875" customWidth="1"/>
    <col min="2" max="2" width="16.25" bestFit="1" customWidth="1"/>
    <col min="3" max="3" width="12.5" customWidth="1"/>
    <col min="4" max="5" width="14.875" bestFit="1" customWidth="1"/>
    <col min="6" max="6" width="6.75" bestFit="1" customWidth="1"/>
    <col min="7" max="7" width="8.125" bestFit="1" customWidth="1"/>
    <col min="8" max="8" width="16.25" bestFit="1" customWidth="1"/>
    <col min="9" max="9" width="6.75" bestFit="1" customWidth="1"/>
    <col min="10" max="10" width="14.875" bestFit="1" customWidth="1"/>
  </cols>
  <sheetData>
    <row r="1" spans="1:10" s="4" customFormat="1" ht="101.1" customHeight="1" x14ac:dyDescent="0.25">
      <c r="A1" s="3" t="s">
        <v>28</v>
      </c>
    </row>
    <row r="2" spans="1:10" s="6" customFormat="1" ht="18" customHeight="1" x14ac:dyDescent="0.25">
      <c r="A2" s="5" t="s">
        <v>1</v>
      </c>
      <c r="C2" s="6" t="s">
        <v>2</v>
      </c>
    </row>
    <row r="3" spans="1:10" s="1" customFormat="1" ht="21" customHeight="1" x14ac:dyDescent="0.3">
      <c r="A3" s="1" t="s">
        <v>29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</row>
    <row r="4" spans="1:10" x14ac:dyDescent="0.25">
      <c r="A4" s="2" t="s">
        <v>30</v>
      </c>
      <c r="B4" s="2">
        <v>17409</v>
      </c>
      <c r="C4" s="2">
        <v>113</v>
      </c>
      <c r="D4" s="2">
        <v>0</v>
      </c>
      <c r="E4" s="2">
        <v>8</v>
      </c>
      <c r="F4" s="7">
        <v>6.4908955138146939E-3</v>
      </c>
      <c r="G4" s="2">
        <v>11374</v>
      </c>
      <c r="H4" s="8">
        <v>1.511504424778761</v>
      </c>
      <c r="I4" s="8">
        <v>0</v>
      </c>
      <c r="J4" s="8">
        <v>170.8</v>
      </c>
    </row>
    <row r="5" spans="1:10" x14ac:dyDescent="0.25">
      <c r="A5" s="2" t="s">
        <v>31</v>
      </c>
      <c r="B5" s="2">
        <v>23053</v>
      </c>
      <c r="C5" s="2">
        <v>128</v>
      </c>
      <c r="D5" s="2">
        <v>0</v>
      </c>
      <c r="E5" s="2">
        <v>6</v>
      </c>
      <c r="F5" s="7">
        <v>5.5524226781763766E-3</v>
      </c>
      <c r="G5" s="2">
        <v>14087</v>
      </c>
      <c r="H5" s="8">
        <v>1.5871875</v>
      </c>
      <c r="I5" s="8">
        <v>0</v>
      </c>
      <c r="J5" s="8">
        <v>203.16</v>
      </c>
    </row>
    <row r="6" spans="1:10" x14ac:dyDescent="0.25">
      <c r="A6" s="2" t="s">
        <v>32</v>
      </c>
      <c r="B6" s="2">
        <v>24683</v>
      </c>
      <c r="C6" s="2">
        <v>165</v>
      </c>
      <c r="D6" s="2">
        <v>0</v>
      </c>
      <c r="E6" s="2">
        <v>6</v>
      </c>
      <c r="F6" s="7">
        <v>6.6847627922051612E-3</v>
      </c>
      <c r="G6" s="2">
        <v>15489</v>
      </c>
      <c r="H6" s="8">
        <v>1.416848484848485</v>
      </c>
      <c r="I6" s="8">
        <v>0</v>
      </c>
      <c r="J6" s="8">
        <v>233.78</v>
      </c>
    </row>
    <row r="7" spans="1:10" x14ac:dyDescent="0.25">
      <c r="A7" s="2" t="s">
        <v>33</v>
      </c>
      <c r="B7" s="2">
        <v>37805</v>
      </c>
      <c r="C7" s="2">
        <v>228</v>
      </c>
      <c r="D7" s="2">
        <v>0</v>
      </c>
      <c r="E7" s="2">
        <v>6</v>
      </c>
      <c r="F7" s="7">
        <v>6.0309482872635892E-3</v>
      </c>
      <c r="G7" s="2">
        <v>20934</v>
      </c>
      <c r="H7" s="8">
        <v>1.5018421052631581</v>
      </c>
      <c r="I7" s="8">
        <v>0</v>
      </c>
      <c r="J7" s="8">
        <v>342.42</v>
      </c>
    </row>
    <row r="8" spans="1:10" x14ac:dyDescent="0.25">
      <c r="A8" s="2" t="s">
        <v>34</v>
      </c>
      <c r="B8" s="2">
        <v>46728</v>
      </c>
      <c r="C8" s="2">
        <v>211</v>
      </c>
      <c r="D8" s="2">
        <v>0</v>
      </c>
      <c r="E8" s="2">
        <v>10</v>
      </c>
      <c r="F8" s="7">
        <v>4.5154939222735837E-3</v>
      </c>
      <c r="G8" s="2">
        <v>23012</v>
      </c>
      <c r="H8" s="8">
        <v>1.614691943127962</v>
      </c>
      <c r="I8" s="8">
        <v>0</v>
      </c>
      <c r="J8" s="8">
        <v>340.7</v>
      </c>
    </row>
    <row r="9" spans="1:10" x14ac:dyDescent="0.25">
      <c r="A9" s="2" t="s">
        <v>35</v>
      </c>
      <c r="B9" s="2">
        <v>47437</v>
      </c>
      <c r="C9" s="2">
        <v>199</v>
      </c>
      <c r="D9" s="2">
        <v>0</v>
      </c>
      <c r="E9" s="2">
        <v>8</v>
      </c>
      <c r="F9" s="7">
        <v>4.1950376288551134E-3</v>
      </c>
      <c r="G9" s="2">
        <v>23563</v>
      </c>
      <c r="H9" s="8">
        <v>1.7489447236180911</v>
      </c>
      <c r="I9" s="8">
        <v>0</v>
      </c>
      <c r="J9" s="8">
        <v>348.04</v>
      </c>
    </row>
    <row r="10" spans="1:10" x14ac:dyDescent="0.25">
      <c r="A10" s="2" t="s">
        <v>36</v>
      </c>
      <c r="B10" s="2">
        <v>43050</v>
      </c>
      <c r="C10" s="2">
        <v>235</v>
      </c>
      <c r="D10" s="2">
        <v>0</v>
      </c>
      <c r="E10" s="2">
        <v>5</v>
      </c>
      <c r="F10" s="7">
        <v>5.4587688734030202E-3</v>
      </c>
      <c r="G10" s="2">
        <v>22086</v>
      </c>
      <c r="H10" s="8">
        <v>1.476255319148936</v>
      </c>
      <c r="I10" s="8">
        <v>0</v>
      </c>
      <c r="J10" s="8">
        <v>346.92</v>
      </c>
    </row>
    <row r="11" spans="1:10" x14ac:dyDescent="0.25">
      <c r="A11" s="2" t="s">
        <v>37</v>
      </c>
      <c r="B11" s="2">
        <v>36387</v>
      </c>
      <c r="C11" s="2">
        <v>231</v>
      </c>
      <c r="D11" s="2">
        <v>0</v>
      </c>
      <c r="E11" s="2">
        <v>7</v>
      </c>
      <c r="F11" s="7">
        <v>6.348421139417925E-3</v>
      </c>
      <c r="G11" s="2">
        <v>20675</v>
      </c>
      <c r="H11" s="8">
        <v>1.523982683982684</v>
      </c>
      <c r="I11" s="8">
        <v>0</v>
      </c>
      <c r="J11" s="8">
        <v>352.04</v>
      </c>
    </row>
    <row r="12" spans="1:10" x14ac:dyDescent="0.25">
      <c r="A12" s="2" t="s">
        <v>38</v>
      </c>
      <c r="B12" s="2">
        <v>27545</v>
      </c>
      <c r="C12" s="2">
        <v>160</v>
      </c>
      <c r="D12" s="2">
        <v>0</v>
      </c>
      <c r="E12" s="2">
        <v>6</v>
      </c>
      <c r="F12" s="7">
        <v>5.8086767108368126E-3</v>
      </c>
      <c r="G12" s="2">
        <v>15145</v>
      </c>
      <c r="H12" s="8">
        <v>1.4077500000000001</v>
      </c>
      <c r="I12" s="8">
        <v>0</v>
      </c>
      <c r="J12" s="8">
        <v>225.24</v>
      </c>
    </row>
    <row r="13" spans="1:10" x14ac:dyDescent="0.25">
      <c r="A13" s="2" t="s">
        <v>39</v>
      </c>
      <c r="B13" s="2">
        <v>20406</v>
      </c>
      <c r="C13" s="2">
        <v>100</v>
      </c>
      <c r="D13" s="2">
        <v>0</v>
      </c>
      <c r="E13" s="2">
        <v>2</v>
      </c>
      <c r="F13" s="7">
        <v>4.9005194550622369E-3</v>
      </c>
      <c r="G13" s="2">
        <v>10809</v>
      </c>
      <c r="H13" s="8">
        <v>1.7342</v>
      </c>
      <c r="I13" s="8">
        <v>0</v>
      </c>
      <c r="J13" s="8">
        <v>173.42</v>
      </c>
    </row>
    <row r="14" spans="1:10" x14ac:dyDescent="0.25">
      <c r="A14" s="2" t="s">
        <v>40</v>
      </c>
      <c r="B14" s="2">
        <v>20616</v>
      </c>
      <c r="C14" s="2">
        <v>111</v>
      </c>
      <c r="D14" s="2">
        <v>0</v>
      </c>
      <c r="E14" s="2">
        <v>2</v>
      </c>
      <c r="F14" s="7">
        <v>5.3841676367869622E-3</v>
      </c>
      <c r="G14" s="2">
        <v>11516</v>
      </c>
      <c r="H14" s="8">
        <v>1.58</v>
      </c>
      <c r="I14" s="8">
        <v>0</v>
      </c>
      <c r="J14" s="8">
        <v>175.38</v>
      </c>
    </row>
    <row r="15" spans="1:10" x14ac:dyDescent="0.25">
      <c r="A15" s="2" t="s">
        <v>41</v>
      </c>
      <c r="B15" s="2">
        <v>23026</v>
      </c>
      <c r="C15" s="2">
        <v>143</v>
      </c>
      <c r="D15" s="2">
        <v>0</v>
      </c>
      <c r="E15" s="2">
        <v>2</v>
      </c>
      <c r="F15" s="7">
        <v>6.2103708850864241E-3</v>
      </c>
      <c r="G15" s="2">
        <v>13239</v>
      </c>
      <c r="H15" s="8">
        <v>1.266573426573427</v>
      </c>
      <c r="I15" s="8">
        <v>0</v>
      </c>
      <c r="J15" s="8">
        <v>181.12</v>
      </c>
    </row>
    <row r="16" spans="1:10" x14ac:dyDescent="0.25">
      <c r="A16" s="2" t="s">
        <v>42</v>
      </c>
      <c r="B16" s="2">
        <v>72628</v>
      </c>
      <c r="C16" s="2">
        <v>343</v>
      </c>
      <c r="D16" s="2">
        <v>0</v>
      </c>
      <c r="E16" s="2">
        <v>17</v>
      </c>
      <c r="F16" s="7">
        <v>4.7226964806961506E-3</v>
      </c>
      <c r="G16" s="2">
        <v>35833</v>
      </c>
      <c r="H16" s="8">
        <v>2.6281632653061231</v>
      </c>
      <c r="I16" s="8">
        <v>0</v>
      </c>
      <c r="J16" s="8">
        <v>901.46</v>
      </c>
    </row>
    <row r="17" spans="1:10" x14ac:dyDescent="0.25">
      <c r="A17" s="2" t="s">
        <v>43</v>
      </c>
      <c r="B17" s="2">
        <v>29666</v>
      </c>
      <c r="C17" s="2">
        <v>169</v>
      </c>
      <c r="D17" s="2">
        <v>0</v>
      </c>
      <c r="E17" s="2">
        <v>3</v>
      </c>
      <c r="F17" s="7">
        <v>5.6967572304995606E-3</v>
      </c>
      <c r="G17" s="2">
        <v>19075</v>
      </c>
      <c r="H17" s="8">
        <v>2.658461538461538</v>
      </c>
      <c r="I17" s="8">
        <v>0</v>
      </c>
      <c r="J17" s="8">
        <v>449.28</v>
      </c>
    </row>
    <row r="18" spans="1:10" x14ac:dyDescent="0.25">
      <c r="A18" s="2"/>
      <c r="B18" s="2">
        <f>SUM(B4:B17)</f>
        <v>470439</v>
      </c>
      <c r="C18" s="2">
        <f t="shared" ref="C18:E18" si="0">SUM(C4:C17)</f>
        <v>2536</v>
      </c>
      <c r="D18" s="2">
        <f t="shared" si="0"/>
        <v>0</v>
      </c>
      <c r="E18" s="2">
        <f t="shared" si="0"/>
        <v>88</v>
      </c>
      <c r="F18" s="7">
        <f>C18/B18</f>
        <v>5.3907095287593076E-3</v>
      </c>
      <c r="G18" s="2">
        <f>SUM(G4:G17)</f>
        <v>256837</v>
      </c>
    </row>
    <row r="19" spans="1:10" x14ac:dyDescent="0.25">
      <c r="A19" s="2"/>
      <c r="B19" s="2"/>
      <c r="C19" s="2"/>
      <c r="D19" s="2"/>
      <c r="E19" s="2"/>
      <c r="F19" s="2"/>
      <c r="G19" s="2"/>
    </row>
    <row r="20" spans="1:10" x14ac:dyDescent="0.25">
      <c r="A20" s="2"/>
      <c r="B20" s="2"/>
      <c r="C20" s="2"/>
      <c r="D20" s="2"/>
      <c r="E20" s="2"/>
      <c r="F20" s="2"/>
      <c r="G20" s="2"/>
    </row>
    <row r="21" spans="1:10" x14ac:dyDescent="0.25">
      <c r="A21" s="2"/>
      <c r="B21" s="2"/>
      <c r="C21" s="2"/>
      <c r="D21" s="2"/>
      <c r="E21" s="2"/>
      <c r="F21" s="2"/>
      <c r="G21" s="2"/>
    </row>
    <row r="22" spans="1:10" x14ac:dyDescent="0.25">
      <c r="A22" s="2"/>
      <c r="B22" s="2"/>
      <c r="C22" s="2"/>
      <c r="D22" s="2"/>
      <c r="E22" s="2"/>
      <c r="F22" s="2"/>
      <c r="G22" s="2"/>
    </row>
    <row r="23" spans="1:10" x14ac:dyDescent="0.25">
      <c r="A23" s="2"/>
      <c r="B23" s="2"/>
      <c r="C23" s="2"/>
      <c r="D23" s="2"/>
      <c r="E23" s="2"/>
      <c r="F23" s="2"/>
      <c r="G23" s="2"/>
    </row>
    <row r="24" spans="1:10" x14ac:dyDescent="0.25">
      <c r="A24" s="2"/>
      <c r="B24" s="2"/>
      <c r="C24" s="2"/>
      <c r="D24" s="2"/>
      <c r="E24" s="2"/>
      <c r="F24" s="2"/>
      <c r="G24" s="2"/>
    </row>
    <row r="25" spans="1:10" x14ac:dyDescent="0.25">
      <c r="A25" s="2"/>
      <c r="B25" s="2"/>
      <c r="C25" s="2"/>
      <c r="D25" s="2"/>
      <c r="E25" s="2"/>
      <c r="F25" s="2"/>
      <c r="G25" s="2"/>
    </row>
    <row r="26" spans="1:10" x14ac:dyDescent="0.25">
      <c r="A26" s="2"/>
      <c r="B26" s="2"/>
      <c r="C26" s="2"/>
      <c r="D26" s="2"/>
      <c r="E26" s="2"/>
      <c r="F26" s="2"/>
      <c r="G26" s="2"/>
    </row>
    <row r="27" spans="1:10" x14ac:dyDescent="0.25">
      <c r="A27" s="2"/>
      <c r="B27" s="2"/>
      <c r="C27" s="2"/>
      <c r="D27" s="2"/>
      <c r="E27" s="2"/>
      <c r="F27" s="2"/>
      <c r="G27" s="2"/>
    </row>
    <row r="28" spans="1:10" x14ac:dyDescent="0.25">
      <c r="A28" s="2"/>
      <c r="B28" s="2"/>
      <c r="C28" s="2"/>
      <c r="D28" s="2"/>
      <c r="E28" s="2"/>
      <c r="F28" s="2"/>
      <c r="G28" s="2"/>
    </row>
    <row r="29" spans="1:10" x14ac:dyDescent="0.25">
      <c r="A29" s="2"/>
      <c r="B29" s="2"/>
      <c r="C29" s="2"/>
      <c r="D29" s="2"/>
      <c r="E29" s="2"/>
      <c r="F29" s="2"/>
      <c r="G29" s="2"/>
    </row>
    <row r="30" spans="1:10" x14ac:dyDescent="0.25">
      <c r="A30" s="2"/>
      <c r="B30" s="2"/>
      <c r="C30" s="2"/>
      <c r="D30" s="2"/>
      <c r="E30" s="2"/>
      <c r="F30" s="2"/>
      <c r="G30" s="2"/>
    </row>
    <row r="31" spans="1:10" x14ac:dyDescent="0.25">
      <c r="A31" s="2"/>
      <c r="B31" s="2"/>
      <c r="C31" s="2"/>
      <c r="D31" s="2"/>
      <c r="E31" s="2"/>
      <c r="F31" s="2"/>
      <c r="G31" s="2"/>
    </row>
    <row r="32" spans="1:10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</sheetData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3"/>
  <sheetViews>
    <sheetView workbookViewId="0">
      <pane ySplit="3" topLeftCell="A4" activePane="bottomLeft" state="frozen"/>
      <selection pane="bottomLeft" activeCell="A4" sqref="A4"/>
    </sheetView>
  </sheetViews>
  <sheetFormatPr defaultRowHeight="15.75" x14ac:dyDescent="0.25"/>
  <cols>
    <col min="1" max="1" width="47.875" customWidth="1"/>
    <col min="2" max="2" width="46" customWidth="1"/>
    <col min="3" max="3" width="38.625" customWidth="1"/>
    <col min="4" max="4" width="16.25" bestFit="1" customWidth="1"/>
    <col min="5" max="5" width="9.375" bestFit="1" customWidth="1"/>
    <col min="6" max="7" width="14.875" bestFit="1" customWidth="1"/>
    <col min="8" max="8" width="16.25" bestFit="1" customWidth="1"/>
    <col min="9" max="9" width="6.75" bestFit="1" customWidth="1"/>
    <col min="10" max="10" width="8.125" bestFit="1" customWidth="1"/>
    <col min="11" max="11" width="16.25" bestFit="1" customWidth="1"/>
    <col min="12" max="12" width="6.75" bestFit="1" customWidth="1"/>
    <col min="13" max="13" width="14.875" bestFit="1" customWidth="1"/>
  </cols>
  <sheetData>
    <row r="1" spans="1:13" s="4" customFormat="1" ht="101.1" customHeight="1" x14ac:dyDescent="0.25">
      <c r="A1" s="3" t="s">
        <v>44</v>
      </c>
    </row>
    <row r="2" spans="1:13" s="6" customFormat="1" ht="18" customHeight="1" x14ac:dyDescent="0.25">
      <c r="A2" s="5" t="s">
        <v>1</v>
      </c>
      <c r="C2" s="6" t="s">
        <v>2</v>
      </c>
    </row>
    <row r="3" spans="1:13" s="1" customFormat="1" ht="21" customHeight="1" x14ac:dyDescent="0.3">
      <c r="A3" s="1" t="s">
        <v>45</v>
      </c>
      <c r="B3" s="1" t="s">
        <v>46</v>
      </c>
      <c r="C3" s="1" t="s">
        <v>47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</row>
    <row r="4" spans="1:13" ht="135.94999999999999" customHeight="1" x14ac:dyDescent="0.25">
      <c r="A4" s="2" t="s">
        <v>48</v>
      </c>
      <c r="B4" s="2"/>
      <c r="C4" s="2" t="s">
        <v>49</v>
      </c>
      <c r="D4" s="2">
        <v>64892</v>
      </c>
      <c r="E4" s="2">
        <v>247</v>
      </c>
      <c r="F4" s="2">
        <v>0</v>
      </c>
      <c r="G4" s="2">
        <v>4</v>
      </c>
      <c r="H4" s="2">
        <v>0</v>
      </c>
      <c r="I4" s="7">
        <v>3.806324354311779E-3</v>
      </c>
      <c r="J4">
        <v>35467</v>
      </c>
      <c r="K4" s="8">
        <v>1.944291497975708</v>
      </c>
      <c r="L4" s="8">
        <v>0</v>
      </c>
      <c r="M4" s="8">
        <v>480.24</v>
      </c>
    </row>
    <row r="5" spans="1:13" ht="135.94999999999999" customHeight="1" x14ac:dyDescent="0.25">
      <c r="A5" s="2" t="s">
        <v>48</v>
      </c>
      <c r="B5" s="2"/>
      <c r="C5" s="2" t="s">
        <v>49</v>
      </c>
      <c r="D5" s="2">
        <v>53456</v>
      </c>
      <c r="E5" s="2">
        <v>312</v>
      </c>
      <c r="F5" s="2">
        <v>0</v>
      </c>
      <c r="G5" s="2">
        <v>8</v>
      </c>
      <c r="H5" s="2">
        <v>0</v>
      </c>
      <c r="I5" s="7">
        <v>5.8365758754863814E-3</v>
      </c>
      <c r="J5">
        <v>36654</v>
      </c>
      <c r="K5" s="8">
        <v>1.548974358974359</v>
      </c>
      <c r="L5" s="8">
        <v>0</v>
      </c>
      <c r="M5" s="8">
        <v>483.28</v>
      </c>
    </row>
    <row r="6" spans="1:13" ht="135.94999999999999" customHeight="1" x14ac:dyDescent="0.25">
      <c r="A6" s="2" t="s">
        <v>48</v>
      </c>
      <c r="B6" s="2"/>
      <c r="C6" s="2" t="s">
        <v>49</v>
      </c>
      <c r="D6" s="2">
        <v>46920</v>
      </c>
      <c r="E6" s="2">
        <v>274</v>
      </c>
      <c r="F6" s="2">
        <v>0</v>
      </c>
      <c r="G6" s="2">
        <v>6</v>
      </c>
      <c r="H6" s="2">
        <v>0</v>
      </c>
      <c r="I6" s="7">
        <v>5.8397271952259156E-3</v>
      </c>
      <c r="J6">
        <v>31255</v>
      </c>
      <c r="K6" s="8">
        <v>1.7533576642335771</v>
      </c>
      <c r="L6" s="8">
        <v>0</v>
      </c>
      <c r="M6" s="8">
        <v>480.42</v>
      </c>
    </row>
    <row r="7" spans="1:13" ht="135.94999999999999" customHeight="1" x14ac:dyDescent="0.25">
      <c r="A7" s="2" t="s">
        <v>48</v>
      </c>
      <c r="B7" s="2"/>
      <c r="C7" s="2" t="s">
        <v>49</v>
      </c>
      <c r="D7" s="2">
        <v>62168</v>
      </c>
      <c r="E7" s="2">
        <v>288</v>
      </c>
      <c r="F7" s="2">
        <v>0</v>
      </c>
      <c r="G7" s="2">
        <v>8</v>
      </c>
      <c r="H7" s="2">
        <v>0</v>
      </c>
      <c r="I7" s="7">
        <v>4.6326084159052892E-3</v>
      </c>
      <c r="J7">
        <v>28556</v>
      </c>
      <c r="K7" s="8">
        <v>1.6779166666666669</v>
      </c>
      <c r="L7" s="8">
        <v>0</v>
      </c>
      <c r="M7" s="8">
        <v>483.24</v>
      </c>
    </row>
    <row r="8" spans="1:13" ht="135.94999999999999" customHeight="1" x14ac:dyDescent="0.25">
      <c r="A8" s="2" t="s">
        <v>48</v>
      </c>
      <c r="B8" s="2"/>
      <c r="C8" s="2" t="s">
        <v>49</v>
      </c>
      <c r="D8" s="2">
        <v>53719</v>
      </c>
      <c r="E8" s="2">
        <v>416</v>
      </c>
      <c r="F8" s="2">
        <v>0</v>
      </c>
      <c r="G8" s="2">
        <v>10</v>
      </c>
      <c r="H8" s="2">
        <v>0</v>
      </c>
      <c r="I8" s="7">
        <v>7.7440011913847999E-3</v>
      </c>
      <c r="J8">
        <v>31185</v>
      </c>
      <c r="K8" s="8">
        <v>1.156826923076923</v>
      </c>
      <c r="L8" s="8">
        <v>0</v>
      </c>
      <c r="M8" s="8">
        <v>481.24</v>
      </c>
    </row>
    <row r="9" spans="1:13" ht="135.94999999999999" customHeight="1" x14ac:dyDescent="0.25">
      <c r="A9" s="2" t="s">
        <v>48</v>
      </c>
      <c r="B9" s="2"/>
      <c r="C9" s="2" t="s">
        <v>49</v>
      </c>
      <c r="D9" s="2">
        <v>64522</v>
      </c>
      <c r="E9" s="2">
        <v>333</v>
      </c>
      <c r="F9" s="2">
        <v>0</v>
      </c>
      <c r="G9" s="2">
        <v>15</v>
      </c>
      <c r="H9" s="2">
        <v>0</v>
      </c>
      <c r="I9" s="7">
        <v>5.1610303462384923E-3</v>
      </c>
      <c r="J9">
        <v>26192</v>
      </c>
      <c r="K9" s="8">
        <v>1.444264264264264</v>
      </c>
      <c r="L9" s="8">
        <v>0</v>
      </c>
      <c r="M9" s="8">
        <v>480.94</v>
      </c>
    </row>
    <row r="10" spans="1:13" ht="135.94999999999999" customHeight="1" x14ac:dyDescent="0.25">
      <c r="A10" s="2" t="s">
        <v>48</v>
      </c>
      <c r="B10" s="2"/>
      <c r="C10" s="2" t="s">
        <v>49</v>
      </c>
      <c r="D10" s="2">
        <v>54868</v>
      </c>
      <c r="E10" s="2">
        <v>322</v>
      </c>
      <c r="F10" s="2">
        <v>0</v>
      </c>
      <c r="G10" s="2">
        <v>18</v>
      </c>
      <c r="H10" s="2">
        <v>0</v>
      </c>
      <c r="I10" s="7">
        <v>5.868630166946125E-3</v>
      </c>
      <c r="J10">
        <v>31483</v>
      </c>
      <c r="K10" s="8">
        <v>1.406024844720497</v>
      </c>
      <c r="L10" s="8">
        <v>0</v>
      </c>
      <c r="M10" s="8">
        <v>452.74</v>
      </c>
    </row>
    <row r="11" spans="1:13" ht="135.94999999999999" customHeight="1" x14ac:dyDescent="0.25">
      <c r="A11" s="2" t="s">
        <v>50</v>
      </c>
      <c r="B11" s="2"/>
      <c r="C11" s="2" t="s">
        <v>51</v>
      </c>
      <c r="D11" s="2">
        <v>13980</v>
      </c>
      <c r="E11" s="2">
        <v>62</v>
      </c>
      <c r="F11" s="2">
        <v>0</v>
      </c>
      <c r="G11" s="2">
        <v>1</v>
      </c>
      <c r="H11" s="2">
        <v>0</v>
      </c>
      <c r="I11" s="7">
        <v>4.4349070100143063E-3</v>
      </c>
      <c r="J11">
        <v>6827</v>
      </c>
      <c r="K11" s="8">
        <v>3.4893548387096769</v>
      </c>
      <c r="L11" s="8">
        <v>0</v>
      </c>
      <c r="M11" s="8">
        <v>216.34</v>
      </c>
    </row>
    <row r="12" spans="1:13" ht="135.94999999999999" customHeight="1" x14ac:dyDescent="0.25">
      <c r="A12" s="2" t="s">
        <v>50</v>
      </c>
      <c r="B12" s="2"/>
      <c r="C12" s="2" t="s">
        <v>51</v>
      </c>
      <c r="D12" s="2">
        <v>14678</v>
      </c>
      <c r="E12" s="2">
        <v>79</v>
      </c>
      <c r="F12" s="2">
        <v>0</v>
      </c>
      <c r="G12" s="2">
        <v>4</v>
      </c>
      <c r="H12" s="2">
        <v>0</v>
      </c>
      <c r="I12" s="7">
        <v>5.3822046600354272E-3</v>
      </c>
      <c r="J12">
        <v>7557</v>
      </c>
      <c r="K12" s="8">
        <v>2.7293670886075949</v>
      </c>
      <c r="L12" s="8">
        <v>0</v>
      </c>
      <c r="M12" s="8">
        <v>215.62</v>
      </c>
    </row>
    <row r="13" spans="1:13" ht="135.94999999999999" customHeight="1" x14ac:dyDescent="0.25">
      <c r="A13" s="2" t="s">
        <v>50</v>
      </c>
      <c r="B13" s="2"/>
      <c r="C13" s="2" t="s">
        <v>51</v>
      </c>
      <c r="D13" s="2">
        <v>2959</v>
      </c>
      <c r="E13" s="2">
        <v>8</v>
      </c>
      <c r="F13" s="2">
        <v>0</v>
      </c>
      <c r="G13" s="2">
        <v>0</v>
      </c>
      <c r="H13" s="2">
        <v>0</v>
      </c>
      <c r="I13" s="7">
        <v>2.703616086515715E-3</v>
      </c>
      <c r="J13">
        <v>1211</v>
      </c>
      <c r="K13" s="8">
        <v>12.2575</v>
      </c>
      <c r="L13" s="8">
        <v>0</v>
      </c>
      <c r="M13" s="8">
        <v>98.06</v>
      </c>
    </row>
    <row r="14" spans="1:13" ht="135.94999999999999" customHeight="1" x14ac:dyDescent="0.25">
      <c r="A14" s="2" t="s">
        <v>50</v>
      </c>
      <c r="B14" s="2"/>
      <c r="C14" s="2" t="s">
        <v>51</v>
      </c>
      <c r="D14" s="2">
        <v>17559</v>
      </c>
      <c r="E14" s="2">
        <v>92</v>
      </c>
      <c r="F14" s="2">
        <v>0</v>
      </c>
      <c r="G14" s="2">
        <v>6</v>
      </c>
      <c r="H14" s="2">
        <v>0</v>
      </c>
      <c r="I14" s="7">
        <v>5.2394783302010363E-3</v>
      </c>
      <c r="J14">
        <v>9421</v>
      </c>
      <c r="K14" s="8">
        <v>2.3432608695652171</v>
      </c>
      <c r="L14" s="8">
        <v>0</v>
      </c>
      <c r="M14" s="8">
        <v>215.58</v>
      </c>
    </row>
    <row r="15" spans="1:13" ht="135.94999999999999" customHeight="1" x14ac:dyDescent="0.25">
      <c r="A15" s="2" t="s">
        <v>50</v>
      </c>
      <c r="B15" s="2"/>
      <c r="C15" s="2" t="s">
        <v>51</v>
      </c>
      <c r="D15" s="2">
        <v>16184</v>
      </c>
      <c r="E15" s="2">
        <v>80</v>
      </c>
      <c r="F15" s="2">
        <v>0</v>
      </c>
      <c r="G15" s="2">
        <v>7</v>
      </c>
      <c r="H15" s="2">
        <v>0</v>
      </c>
      <c r="I15" s="7">
        <v>4.9431537320810681E-3</v>
      </c>
      <c r="J15">
        <v>9175</v>
      </c>
      <c r="K15" s="8">
        <v>2.70825</v>
      </c>
      <c r="L15" s="8">
        <v>0</v>
      </c>
      <c r="M15" s="8">
        <v>216.66</v>
      </c>
    </row>
    <row r="16" spans="1:13" ht="135.94999999999999" customHeight="1" x14ac:dyDescent="0.25">
      <c r="A16" s="2" t="s">
        <v>50</v>
      </c>
      <c r="B16" s="2"/>
      <c r="C16" s="2" t="s">
        <v>51</v>
      </c>
      <c r="D16" s="2">
        <v>3323</v>
      </c>
      <c r="E16" s="2">
        <v>14</v>
      </c>
      <c r="F16" s="2">
        <v>0</v>
      </c>
      <c r="G16" s="2">
        <v>0</v>
      </c>
      <c r="H16" s="2">
        <v>0</v>
      </c>
      <c r="I16" s="7">
        <v>4.2130604875112851E-3</v>
      </c>
      <c r="J16">
        <v>1288</v>
      </c>
      <c r="K16" s="8">
        <v>6.6571428571428566</v>
      </c>
      <c r="L16" s="8">
        <v>0</v>
      </c>
      <c r="M16" s="8">
        <v>93.2</v>
      </c>
    </row>
    <row r="17" spans="1:13" ht="135.94999999999999" customHeight="1" x14ac:dyDescent="0.25">
      <c r="A17" s="2" t="s">
        <v>50</v>
      </c>
      <c r="B17" s="2"/>
      <c r="C17" s="2" t="s">
        <v>51</v>
      </c>
      <c r="D17" s="2">
        <v>1211</v>
      </c>
      <c r="E17" s="2">
        <v>9</v>
      </c>
      <c r="F17" s="2">
        <v>0</v>
      </c>
      <c r="G17" s="2">
        <v>1</v>
      </c>
      <c r="H17" s="2">
        <v>0</v>
      </c>
      <c r="I17" s="7">
        <v>7.4318744838976049E-3</v>
      </c>
      <c r="J17">
        <v>566</v>
      </c>
      <c r="K17" s="8">
        <v>5.1333333333333337</v>
      </c>
      <c r="L17" s="8">
        <v>0</v>
      </c>
      <c r="M17" s="8">
        <v>46.2</v>
      </c>
    </row>
    <row r="18" spans="1:13" x14ac:dyDescent="0.25">
      <c r="A18" s="2"/>
      <c r="B18" s="2"/>
      <c r="C18" s="2"/>
      <c r="D18" s="2"/>
      <c r="E18" s="2"/>
      <c r="F18" s="2"/>
      <c r="G18" s="2"/>
      <c r="H18" s="2"/>
    </row>
    <row r="19" spans="1:13" x14ac:dyDescent="0.25">
      <c r="A19" s="2"/>
      <c r="B19" s="2"/>
      <c r="C19" s="2"/>
      <c r="D19" s="2"/>
      <c r="E19" s="2"/>
      <c r="F19" s="2"/>
      <c r="G19" s="2"/>
      <c r="H19" s="2"/>
    </row>
    <row r="20" spans="1:13" x14ac:dyDescent="0.25">
      <c r="A20" s="2"/>
      <c r="B20" s="2"/>
      <c r="C20" s="2"/>
      <c r="D20" s="2"/>
      <c r="E20" s="2"/>
      <c r="F20" s="2"/>
      <c r="G20" s="2"/>
      <c r="H20" s="2"/>
    </row>
    <row r="21" spans="1:13" x14ac:dyDescent="0.25">
      <c r="A21" s="2"/>
      <c r="B21" s="2"/>
      <c r="C21" s="2"/>
      <c r="D21" s="2"/>
      <c r="E21" s="2"/>
      <c r="F21" s="2"/>
      <c r="G21" s="2"/>
      <c r="H21" s="2"/>
    </row>
    <row r="22" spans="1:13" x14ac:dyDescent="0.25">
      <c r="A22" s="2"/>
      <c r="B22" s="2"/>
      <c r="C22" s="2"/>
      <c r="D22" s="2"/>
      <c r="E22" s="2"/>
      <c r="F22" s="2"/>
      <c r="G22" s="2"/>
      <c r="H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</row>
    <row r="24" spans="1:13" x14ac:dyDescent="0.25">
      <c r="A24" s="2"/>
      <c r="B24" s="2"/>
      <c r="C24" s="2"/>
      <c r="D24" s="2"/>
      <c r="E24" s="2"/>
      <c r="F24" s="2"/>
      <c r="G24" s="2"/>
      <c r="H24" s="2"/>
    </row>
    <row r="25" spans="1:13" x14ac:dyDescent="0.25">
      <c r="A25" s="2"/>
      <c r="B25" s="2"/>
      <c r="C25" s="2"/>
      <c r="D25" s="2"/>
      <c r="E25" s="2"/>
      <c r="F25" s="2"/>
      <c r="G25" s="2"/>
      <c r="H25" s="2"/>
    </row>
    <row r="26" spans="1:13" x14ac:dyDescent="0.25">
      <c r="A26" s="2"/>
      <c r="B26" s="2"/>
      <c r="C26" s="2"/>
      <c r="D26" s="2"/>
      <c r="E26" s="2"/>
      <c r="F26" s="2"/>
      <c r="G26" s="2"/>
      <c r="H26" s="2"/>
    </row>
    <row r="27" spans="1:13" x14ac:dyDescent="0.25">
      <c r="A27" s="2"/>
      <c r="B27" s="2"/>
      <c r="C27" s="2"/>
      <c r="D27" s="2"/>
      <c r="E27" s="2"/>
      <c r="F27" s="2"/>
      <c r="G27" s="2"/>
      <c r="H27" s="2"/>
    </row>
    <row r="28" spans="1:13" x14ac:dyDescent="0.25">
      <c r="A28" s="2"/>
      <c r="B28" s="2"/>
      <c r="C28" s="2"/>
      <c r="D28" s="2"/>
      <c r="E28" s="2"/>
      <c r="F28" s="2"/>
      <c r="G28" s="2"/>
      <c r="H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</row>
    <row r="30" spans="1:13" x14ac:dyDescent="0.25">
      <c r="A30" s="2"/>
      <c r="B30" s="2"/>
      <c r="C30" s="2"/>
      <c r="D30" s="2"/>
      <c r="E30" s="2"/>
      <c r="F30" s="2"/>
      <c r="G30" s="2"/>
      <c r="H30" s="2"/>
    </row>
    <row r="31" spans="1:13" x14ac:dyDescent="0.25">
      <c r="A31" s="2"/>
      <c r="B31" s="2"/>
      <c r="C31" s="2"/>
      <c r="D31" s="2"/>
      <c r="E31" s="2"/>
      <c r="F31" s="2"/>
      <c r="G31" s="2"/>
      <c r="H31" s="2"/>
    </row>
    <row r="32" spans="1:13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</sheetData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Performance By Campaign</vt:lpstr>
      <vt:lpstr>Performance By Day</vt:lpstr>
      <vt:lpstr>Performance By Creative</vt:lpstr>
    </vt:vector>
  </TitlesOfParts>
  <Manager/>
  <Company>LIN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Taylor Pate</dc:creator>
  <cp:keywords/>
  <dc:description/>
  <cp:lastModifiedBy>Anna Graves</cp:lastModifiedBy>
  <dcterms:created xsi:type="dcterms:W3CDTF">2014-05-02T04:39:04Z</dcterms:created>
  <dcterms:modified xsi:type="dcterms:W3CDTF">2020-05-26T16:22:23Z</dcterms:modified>
  <cp:category/>
</cp:coreProperties>
</file>