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codeName="ThisWorkbook"/>
  <mc:AlternateContent xmlns:mc="http://schemas.openxmlformats.org/markup-compatibility/2006">
    <mc:Choice Requires="x15">
      <x15ac:absPath xmlns:x15ac="http://schemas.microsoft.com/office/spreadsheetml/2010/11/ac" url="\\10.12.0.15\wpri\sales\home\angraves\My Documents\CLIENTS new\Konjolka Media\ORAU - BMC\"/>
    </mc:Choice>
  </mc:AlternateContent>
  <xr:revisionPtr revIDLastSave="0" documentId="13_ncr:1_{2CAF23FE-3866-49EA-BC57-58CB4B6E47D3}" xr6:coauthVersionLast="45" xr6:coauthVersionMax="45" xr10:uidLastSave="{00000000-0000-0000-0000-000000000000}"/>
  <bookViews>
    <workbookView xWindow="-28920" yWindow="-6495" windowWidth="29040" windowHeight="17640" xr2:uid="{00000000-000D-0000-FFFF-FFFF00000000}"/>
  </bookViews>
  <sheets>
    <sheet name="Performance By TOWN &amp; Language" sheetId="1" r:id="rId1"/>
    <sheet name="Performance By Day" sheetId="2" r:id="rId2"/>
    <sheet name="Performance By Creativ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1" l="1"/>
  <c r="C17" i="1"/>
  <c r="D17" i="1"/>
  <c r="E17" i="1"/>
  <c r="G17" i="1"/>
  <c r="B17" i="1"/>
</calcChain>
</file>

<file path=xl/sharedStrings.xml><?xml version="1.0" encoding="utf-8"?>
<sst xmlns="http://schemas.openxmlformats.org/spreadsheetml/2006/main" count="95" uniqueCount="50">
  <si>
    <t>ORAU-BMC Naloxone Research-153811 - Performance By Campaign</t>
  </si>
  <si>
    <t>05-06-2020 to 05-18-2020</t>
  </si>
  <si>
    <t>Generated: 05-18-2020 at 09:37:21 am CDT</t>
  </si>
  <si>
    <t>Campaign</t>
  </si>
  <si>
    <t>Impressions</t>
  </si>
  <si>
    <t>Clicks</t>
  </si>
  <si>
    <t>Page Likes</t>
  </si>
  <si>
    <t>Post Likes</t>
  </si>
  <si>
    <t>Video Views</t>
  </si>
  <si>
    <t>CTR</t>
  </si>
  <si>
    <t>Reach</t>
  </si>
  <si>
    <t>Average CPC</t>
  </si>
  <si>
    <t>CPV</t>
  </si>
  <si>
    <t>Total Cost</t>
  </si>
  <si>
    <t>153811_Auto_Holyoke_Zips_A18+_English</t>
  </si>
  <si>
    <t>153811_Auto_Lowell_Zips_A18+_English</t>
  </si>
  <si>
    <t>153811_Auto_Gloucester_Zips_A18+_English</t>
  </si>
  <si>
    <t>153811_Auto_Salem_Zips_A18+_English</t>
  </si>
  <si>
    <t>153811_Auto_Brockton_Zips_A18+_English</t>
  </si>
  <si>
    <t>153811_Auto_Plymouth_Zips_A18+_English</t>
  </si>
  <si>
    <t>153811_Auto_Bourne-Sandwich_Zips_A18+_English</t>
  </si>
  <si>
    <t>153811_Auto_Salem_Zips_A18+_Spanish</t>
  </si>
  <si>
    <t>153811_Auto_Brockton_Zips_A18+_Spanish</t>
  </si>
  <si>
    <t>153811_Auto_Lowell_Zips_A18+_Spanish</t>
  </si>
  <si>
    <t>153811_Auto_Holyoke_Zips_A18+_Spanish</t>
  </si>
  <si>
    <t>153811_Auto_Plymouth_Zips_A18+_Spanish</t>
  </si>
  <si>
    <t>153811_Auto_Gloucester_Zips_A18+_Spanish</t>
  </si>
  <si>
    <t>ORAU-BMC Naloxone Research-153811 - Performance By Day</t>
  </si>
  <si>
    <t>Date</t>
  </si>
  <si>
    <t>2020-05-06</t>
  </si>
  <si>
    <t>2020-05-07</t>
  </si>
  <si>
    <t>2020-05-08</t>
  </si>
  <si>
    <t>2020-05-09</t>
  </si>
  <si>
    <t>2020-05-10</t>
  </si>
  <si>
    <t>2020-05-11</t>
  </si>
  <si>
    <t>2020-05-12</t>
  </si>
  <si>
    <t>2020-05-13</t>
  </si>
  <si>
    <t>2020-05-14</t>
  </si>
  <si>
    <t>2020-05-15</t>
  </si>
  <si>
    <t>2020-05-16</t>
  </si>
  <si>
    <t>2020-05-17</t>
  </si>
  <si>
    <t>2020-05-18</t>
  </si>
  <si>
    <t>ORAU-BMC Naloxone Research-153811 - Performance By Creative</t>
  </si>
  <si>
    <t>Title</t>
  </si>
  <si>
    <t>Image</t>
  </si>
  <si>
    <t>Body</t>
  </si>
  <si>
    <t>Help to Save a Life</t>
  </si>
  <si>
    <t>Help your community combat the epidemic</t>
  </si>
  <si>
    <t>Ayuda a salvar una vida</t>
  </si>
  <si>
    <t>Ayuda a tu comunidad a combatir la epidemia.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</si>
</sst>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_-"/>
  </numFmts>
  <fonts count="3" x14ac:knownFonts="1">
    <font>
      <sz val="12"/>
      <color rgb="FF000000"/>
      <name val="Calibri"/>
    </font>
    <font>
      <sz val="14"/>
      <color rgb="FFFFFFFF"/>
      <name val="Calibri"/>
    </font>
    <font>
      <b/>
      <sz val="12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none"/>
    </fill>
    <fill>
      <patternFill patternType="solid">
        <fgColor rgb="FFA5A5A5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000000"/>
      </patternFill>
    </fill>
    <fill>
      <patternFill patternType="solid">
        <fgColor rgb="FFD8D8D8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2" borderId="0" xfId="0" applyFill="1"/>
    <xf numFmtId="0" fontId="1" fillId="3" borderId="0" xfId="0" applyFont="1" applyFill="1"/>
    <xf numFmtId="0" fontId="0" fillId="2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 applyAlignment="1">
      <alignment vertical="top"/>
    </xf>
    <xf numFmtId="0" fontId="0" fillId="7" borderId="0" xfId="0" applyFill="1"/>
    <xf numFmtId="10" fontId="0" fillId="2" borderId="0" xfId="0" applyNumberFormat="1" applyFill="1"/>
    <xf numFmtId="164" fontId="0" fillId="2" borderId="0" xfId="0" applyNumberFormat="1" applyFill="1"/>
    <xf numFmtId="0" fontId="2" fillId="2" borderId="0" xfId="0" applyFont="1" applyFill="1"/>
    <xf numFmtId="10" fontId="2" fillId="2" borderId="0" xfId="0" applyNumberFormat="1" applyFont="1" applyFill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200025</xdr:rowOff>
    </xdr:from>
    <xdr:ext cx="3781425" cy="866775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200025</xdr:rowOff>
    </xdr:from>
    <xdr:ext cx="3781425" cy="866775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200025</xdr:rowOff>
    </xdr:from>
    <xdr:ext cx="3781425" cy="866775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</xdr:row>
      <xdr:rowOff>0</xdr:rowOff>
    </xdr:from>
    <xdr:ext cx="3048000" cy="1600200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0</xdr:rowOff>
    </xdr:from>
    <xdr:ext cx="3048000" cy="1600200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</xdr:row>
      <xdr:rowOff>0</xdr:rowOff>
    </xdr:from>
    <xdr:ext cx="3048000" cy="1600200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</xdr:row>
      <xdr:rowOff>0</xdr:rowOff>
    </xdr:from>
    <xdr:ext cx="3048000" cy="1600200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7</xdr:row>
      <xdr:rowOff>0</xdr:rowOff>
    </xdr:from>
    <xdr:ext cx="3048000" cy="1600200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0</xdr:rowOff>
    </xdr:from>
    <xdr:ext cx="3048000" cy="1600200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9</xdr:row>
      <xdr:rowOff>0</xdr:rowOff>
    </xdr:from>
    <xdr:ext cx="3048000" cy="1600200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10</xdr:row>
      <xdr:rowOff>0</xdr:rowOff>
    </xdr:from>
    <xdr:ext cx="3048000" cy="1600200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11</xdr:row>
      <xdr:rowOff>0</xdr:rowOff>
    </xdr:from>
    <xdr:ext cx="3048000" cy="1600200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</xdr:row>
      <xdr:rowOff>0</xdr:rowOff>
    </xdr:from>
    <xdr:ext cx="3048000" cy="1600200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</xdr:row>
      <xdr:rowOff>0</xdr:rowOff>
    </xdr:from>
    <xdr:ext cx="3048000" cy="1600200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</xdr:row>
      <xdr:rowOff>0</xdr:rowOff>
    </xdr:from>
    <xdr:ext cx="3048000" cy="1600200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15</xdr:row>
      <xdr:rowOff>0</xdr:rowOff>
    </xdr:from>
    <xdr:ext cx="3048000" cy="1600200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3"/>
  <sheetViews>
    <sheetView tabSelected="1" workbookViewId="0">
      <pane ySplit="3" topLeftCell="A4" activePane="bottomLeft" state="frozen"/>
      <selection pane="bottomLeft" activeCell="L15" sqref="L15"/>
    </sheetView>
  </sheetViews>
  <sheetFormatPr defaultRowHeight="15.75" x14ac:dyDescent="0.25"/>
  <cols>
    <col min="1" max="1" width="50" customWidth="1"/>
    <col min="2" max="2" width="16.25" bestFit="1" customWidth="1"/>
    <col min="3" max="3" width="14.25" customWidth="1"/>
    <col min="4" max="5" width="14.875" bestFit="1" customWidth="1"/>
    <col min="6" max="6" width="6.75" bestFit="1" customWidth="1"/>
    <col min="7" max="7" width="8.125" bestFit="1" customWidth="1"/>
    <col min="8" max="8" width="16.25" bestFit="1" customWidth="1"/>
    <col min="9" max="9" width="6.75" bestFit="1" customWidth="1"/>
    <col min="10" max="10" width="14.875" bestFit="1" customWidth="1"/>
  </cols>
  <sheetData>
    <row r="1" spans="1:10" s="4" customFormat="1" ht="101.1" customHeight="1" x14ac:dyDescent="0.25">
      <c r="A1" s="3" t="s">
        <v>0</v>
      </c>
    </row>
    <row r="2" spans="1:10" s="6" customFormat="1" ht="18" customHeight="1" x14ac:dyDescent="0.25">
      <c r="A2" s="5" t="s">
        <v>1</v>
      </c>
      <c r="C2" s="6" t="s">
        <v>2</v>
      </c>
    </row>
    <row r="3" spans="1:10" s="1" customFormat="1" ht="21" customHeight="1" x14ac:dyDescent="0.3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</row>
    <row r="4" spans="1:10" x14ac:dyDescent="0.25">
      <c r="A4" s="2" t="s">
        <v>14</v>
      </c>
      <c r="B4" s="2">
        <v>49985</v>
      </c>
      <c r="C4" s="2">
        <v>289</v>
      </c>
      <c r="D4" s="2">
        <v>0</v>
      </c>
      <c r="E4" s="2">
        <v>8</v>
      </c>
      <c r="F4" s="7">
        <v>5.7817345203561056E-3</v>
      </c>
      <c r="G4" s="2">
        <v>34264</v>
      </c>
      <c r="H4" s="8">
        <v>1.562768166089965</v>
      </c>
      <c r="I4" s="8">
        <v>0</v>
      </c>
      <c r="J4" s="8">
        <v>451.64</v>
      </c>
    </row>
    <row r="5" spans="1:10" x14ac:dyDescent="0.25">
      <c r="A5" s="2" t="s">
        <v>15</v>
      </c>
      <c r="B5" s="2">
        <v>60604</v>
      </c>
      <c r="C5" s="2">
        <v>229</v>
      </c>
      <c r="D5" s="2">
        <v>0</v>
      </c>
      <c r="E5" s="2">
        <v>4</v>
      </c>
      <c r="F5" s="7">
        <v>3.7786284733680939E-3</v>
      </c>
      <c r="G5" s="2">
        <v>33042</v>
      </c>
      <c r="H5" s="8">
        <v>1.9641921397379909</v>
      </c>
      <c r="I5" s="8">
        <v>0</v>
      </c>
      <c r="J5" s="8">
        <v>449.8</v>
      </c>
    </row>
    <row r="6" spans="1:10" x14ac:dyDescent="0.25">
      <c r="A6" s="2" t="s">
        <v>16</v>
      </c>
      <c r="B6" s="2">
        <v>59867</v>
      </c>
      <c r="C6" s="2">
        <v>311</v>
      </c>
      <c r="D6" s="2">
        <v>0</v>
      </c>
      <c r="E6" s="2">
        <v>15</v>
      </c>
      <c r="F6" s="7">
        <v>5.1948485810212634E-3</v>
      </c>
      <c r="G6" s="2">
        <v>24337</v>
      </c>
      <c r="H6" s="8">
        <v>1.4486173633440509</v>
      </c>
      <c r="I6" s="8">
        <v>0</v>
      </c>
      <c r="J6" s="8">
        <v>450.52</v>
      </c>
    </row>
    <row r="7" spans="1:10" x14ac:dyDescent="0.25">
      <c r="A7" s="2" t="s">
        <v>17</v>
      </c>
      <c r="B7" s="2">
        <v>50762</v>
      </c>
      <c r="C7" s="2">
        <v>295</v>
      </c>
      <c r="D7" s="2">
        <v>0</v>
      </c>
      <c r="E7" s="2">
        <v>18</v>
      </c>
      <c r="F7" s="7">
        <v>5.8114337496552541E-3</v>
      </c>
      <c r="G7" s="2">
        <v>28986</v>
      </c>
      <c r="H7" s="8">
        <v>1.4300338983050851</v>
      </c>
      <c r="I7" s="8">
        <v>0</v>
      </c>
      <c r="J7" s="8">
        <v>421.86</v>
      </c>
    </row>
    <row r="8" spans="1:10" x14ac:dyDescent="0.25">
      <c r="A8" s="2" t="s">
        <v>18</v>
      </c>
      <c r="B8" s="2">
        <v>43904</v>
      </c>
      <c r="C8" s="2">
        <v>252</v>
      </c>
      <c r="D8" s="2">
        <v>0</v>
      </c>
      <c r="E8" s="2">
        <v>6</v>
      </c>
      <c r="F8" s="7">
        <v>5.7397959183673472E-3</v>
      </c>
      <c r="G8" s="2">
        <v>29063</v>
      </c>
      <c r="H8" s="8">
        <v>1.7807142857142859</v>
      </c>
      <c r="I8" s="8">
        <v>0</v>
      </c>
      <c r="J8" s="8">
        <v>448.74</v>
      </c>
    </row>
    <row r="9" spans="1:10" x14ac:dyDescent="0.25">
      <c r="A9" s="2" t="s">
        <v>19</v>
      </c>
      <c r="B9" s="2">
        <v>49963</v>
      </c>
      <c r="C9" s="2">
        <v>397</v>
      </c>
      <c r="D9" s="2">
        <v>0</v>
      </c>
      <c r="E9" s="2">
        <v>9</v>
      </c>
      <c r="F9" s="7">
        <v>7.9458799511638607E-3</v>
      </c>
      <c r="G9" s="2">
        <v>28935</v>
      </c>
      <c r="H9" s="8">
        <v>1.136876574307305</v>
      </c>
      <c r="I9" s="8">
        <v>0</v>
      </c>
      <c r="J9" s="8">
        <v>451.34</v>
      </c>
    </row>
    <row r="10" spans="1:10" x14ac:dyDescent="0.25">
      <c r="A10" s="2" t="s">
        <v>20</v>
      </c>
      <c r="B10" s="2">
        <v>57539</v>
      </c>
      <c r="C10" s="2">
        <v>272</v>
      </c>
      <c r="D10" s="2">
        <v>0</v>
      </c>
      <c r="E10" s="2">
        <v>8</v>
      </c>
      <c r="F10" s="7">
        <v>4.7272284885034486E-3</v>
      </c>
      <c r="G10" s="2">
        <v>26582</v>
      </c>
      <c r="H10" s="8">
        <v>1.664926470588235</v>
      </c>
      <c r="I10" s="8">
        <v>0</v>
      </c>
      <c r="J10" s="8">
        <v>452.86</v>
      </c>
    </row>
    <row r="11" spans="1:10" x14ac:dyDescent="0.25">
      <c r="A11" s="2" t="s">
        <v>21</v>
      </c>
      <c r="B11" s="2">
        <v>17</v>
      </c>
      <c r="C11" s="2">
        <v>0</v>
      </c>
      <c r="D11" s="2">
        <v>0</v>
      </c>
      <c r="E11" s="2">
        <v>0</v>
      </c>
      <c r="F11" s="7">
        <v>0</v>
      </c>
      <c r="G11" s="2">
        <v>16</v>
      </c>
      <c r="H11" s="8">
        <v>0</v>
      </c>
      <c r="I11" s="8">
        <v>0</v>
      </c>
      <c r="J11" s="8">
        <v>0.2</v>
      </c>
    </row>
    <row r="12" spans="1:10" x14ac:dyDescent="0.25">
      <c r="A12" s="2" t="s">
        <v>22</v>
      </c>
      <c r="B12" s="2">
        <v>19</v>
      </c>
      <c r="C12" s="2">
        <v>0</v>
      </c>
      <c r="D12" s="2">
        <v>0</v>
      </c>
      <c r="E12" s="2">
        <v>0</v>
      </c>
      <c r="F12" s="7">
        <v>0</v>
      </c>
      <c r="G12" s="2">
        <v>18</v>
      </c>
      <c r="H12" s="8">
        <v>0</v>
      </c>
      <c r="I12" s="8">
        <v>0</v>
      </c>
      <c r="J12" s="8">
        <v>0.16</v>
      </c>
    </row>
    <row r="13" spans="1:10" x14ac:dyDescent="0.25">
      <c r="A13" s="2" t="s">
        <v>23</v>
      </c>
      <c r="B13" s="2">
        <v>44</v>
      </c>
      <c r="C13" s="2">
        <v>0</v>
      </c>
      <c r="D13" s="2">
        <v>0</v>
      </c>
      <c r="E13" s="2">
        <v>0</v>
      </c>
      <c r="F13" s="7">
        <v>0</v>
      </c>
      <c r="G13" s="2">
        <v>35</v>
      </c>
      <c r="H13" s="8">
        <v>0</v>
      </c>
      <c r="I13" s="8">
        <v>0</v>
      </c>
      <c r="J13" s="8">
        <v>0.26</v>
      </c>
    </row>
    <row r="14" spans="1:10" x14ac:dyDescent="0.25">
      <c r="A14" s="2" t="s">
        <v>24</v>
      </c>
      <c r="B14" s="2">
        <v>49</v>
      </c>
      <c r="C14" s="2">
        <v>1</v>
      </c>
      <c r="D14" s="2">
        <v>0</v>
      </c>
      <c r="E14" s="2">
        <v>0</v>
      </c>
      <c r="F14" s="7">
        <v>2.0408163265306121E-2</v>
      </c>
      <c r="G14" s="2">
        <v>44</v>
      </c>
      <c r="H14" s="8">
        <v>1.72</v>
      </c>
      <c r="I14" s="8">
        <v>0</v>
      </c>
      <c r="J14" s="8">
        <v>1.72</v>
      </c>
    </row>
    <row r="15" spans="1:10" x14ac:dyDescent="0.25">
      <c r="A15" s="2" t="s">
        <v>25</v>
      </c>
      <c r="B15" s="2">
        <v>8</v>
      </c>
      <c r="C15" s="2">
        <v>0</v>
      </c>
      <c r="D15" s="2">
        <v>0</v>
      </c>
      <c r="E15" s="2">
        <v>0</v>
      </c>
      <c r="F15" s="7">
        <v>0</v>
      </c>
      <c r="G15" s="2">
        <v>8</v>
      </c>
      <c r="H15" s="8">
        <v>0</v>
      </c>
      <c r="I15" s="8">
        <v>0</v>
      </c>
      <c r="J15" s="8">
        <v>0.02</v>
      </c>
    </row>
    <row r="16" spans="1:10" x14ac:dyDescent="0.25">
      <c r="A16" s="2" t="s">
        <v>26</v>
      </c>
      <c r="B16" s="2">
        <v>2</v>
      </c>
      <c r="C16" s="2">
        <v>0</v>
      </c>
      <c r="D16" s="2">
        <v>0</v>
      </c>
      <c r="E16" s="2">
        <v>0</v>
      </c>
      <c r="F16" s="7">
        <v>0</v>
      </c>
      <c r="G16" s="2">
        <v>2</v>
      </c>
      <c r="H16" s="8">
        <v>0</v>
      </c>
      <c r="I16" s="8">
        <v>0</v>
      </c>
      <c r="J16" s="8">
        <v>0.12</v>
      </c>
    </row>
    <row r="17" spans="1:10" x14ac:dyDescent="0.25">
      <c r="A17" s="2"/>
      <c r="B17" s="9">
        <f>SUM(B4:B16)</f>
        <v>372763</v>
      </c>
      <c r="C17" s="9">
        <f t="shared" ref="C17:G17" si="0">SUM(C4:C16)</f>
        <v>2046</v>
      </c>
      <c r="D17" s="9">
        <f t="shared" si="0"/>
        <v>0</v>
      </c>
      <c r="E17" s="9">
        <f t="shared" si="0"/>
        <v>68</v>
      </c>
      <c r="F17" s="10">
        <f>C17/B17</f>
        <v>5.4887421766645298E-3</v>
      </c>
      <c r="G17" s="9">
        <f t="shared" si="0"/>
        <v>205332</v>
      </c>
      <c r="H17" s="2"/>
      <c r="I17" s="2"/>
      <c r="J17" s="2"/>
    </row>
    <row r="18" spans="1:10" x14ac:dyDescent="0.25">
      <c r="A18" s="2"/>
      <c r="B18" s="2"/>
      <c r="C18" s="2"/>
      <c r="D18" s="2"/>
      <c r="E18" s="2"/>
      <c r="F18" s="2"/>
      <c r="G18" s="2"/>
    </row>
    <row r="19" spans="1:10" x14ac:dyDescent="0.25">
      <c r="A19" s="2"/>
      <c r="B19" s="2"/>
      <c r="C19" s="2"/>
      <c r="D19" s="2"/>
      <c r="E19" s="2"/>
      <c r="F19" s="2"/>
      <c r="G19" s="2"/>
    </row>
    <row r="20" spans="1:10" x14ac:dyDescent="0.25">
      <c r="A20" s="2"/>
      <c r="B20" s="2"/>
      <c r="C20" s="2"/>
      <c r="D20" s="2"/>
      <c r="E20" s="2"/>
      <c r="F20" s="2"/>
      <c r="G20" s="2"/>
    </row>
    <row r="21" spans="1:10" x14ac:dyDescent="0.25">
      <c r="A21" s="2"/>
      <c r="B21" s="2"/>
      <c r="C21" s="2"/>
      <c r="D21" s="2"/>
      <c r="E21" s="2"/>
      <c r="F21" s="2"/>
      <c r="G21" s="2"/>
    </row>
    <row r="22" spans="1:10" x14ac:dyDescent="0.25">
      <c r="A22" s="2"/>
      <c r="B22" s="2"/>
      <c r="C22" s="2"/>
      <c r="D22" s="2"/>
      <c r="E22" s="2"/>
      <c r="F22" s="2"/>
      <c r="G22" s="2"/>
    </row>
    <row r="23" spans="1:10" x14ac:dyDescent="0.25">
      <c r="A23" s="2"/>
      <c r="B23" s="2"/>
      <c r="C23" s="2"/>
      <c r="D23" s="2"/>
      <c r="E23" s="2"/>
      <c r="F23" s="2"/>
      <c r="G23" s="2"/>
    </row>
    <row r="24" spans="1:10" x14ac:dyDescent="0.25">
      <c r="A24" s="2"/>
      <c r="B24" s="2"/>
      <c r="C24" s="2"/>
      <c r="D24" s="2"/>
      <c r="E24" s="2"/>
      <c r="F24" s="2"/>
      <c r="G24" s="2"/>
    </row>
    <row r="25" spans="1:10" x14ac:dyDescent="0.25">
      <c r="A25" s="2"/>
      <c r="B25" s="2"/>
      <c r="C25" s="2"/>
      <c r="D25" s="2"/>
      <c r="E25" s="2"/>
      <c r="F25" s="2"/>
      <c r="G25" s="2"/>
    </row>
    <row r="26" spans="1:10" x14ac:dyDescent="0.25">
      <c r="A26" s="2"/>
      <c r="B26" s="2"/>
      <c r="C26" s="2"/>
      <c r="D26" s="2"/>
      <c r="E26" s="2"/>
      <c r="F26" s="2"/>
      <c r="G26" s="2"/>
    </row>
    <row r="27" spans="1:10" x14ac:dyDescent="0.25">
      <c r="A27" s="2"/>
      <c r="B27" s="2"/>
      <c r="C27" s="2"/>
      <c r="D27" s="2"/>
      <c r="E27" s="2"/>
      <c r="F27" s="2"/>
      <c r="G27" s="2"/>
    </row>
    <row r="28" spans="1:10" x14ac:dyDescent="0.25">
      <c r="A28" s="2"/>
      <c r="B28" s="2"/>
      <c r="C28" s="2"/>
      <c r="D28" s="2"/>
      <c r="E28" s="2"/>
      <c r="F28" s="2"/>
      <c r="G28" s="2"/>
    </row>
    <row r="29" spans="1:10" x14ac:dyDescent="0.25">
      <c r="A29" s="2"/>
      <c r="B29" s="2"/>
      <c r="C29" s="2"/>
      <c r="D29" s="2"/>
      <c r="E29" s="2"/>
      <c r="F29" s="2"/>
      <c r="G29" s="2"/>
    </row>
    <row r="30" spans="1:10" x14ac:dyDescent="0.25">
      <c r="A30" s="2"/>
      <c r="B30" s="2"/>
      <c r="C30" s="2"/>
      <c r="D30" s="2"/>
      <c r="E30" s="2"/>
      <c r="F30" s="2"/>
      <c r="G30" s="2"/>
    </row>
    <row r="31" spans="1:10" x14ac:dyDescent="0.25">
      <c r="A31" s="2"/>
      <c r="B31" s="2"/>
      <c r="C31" s="2"/>
      <c r="D31" s="2"/>
      <c r="E31" s="2"/>
      <c r="F31" s="2"/>
      <c r="G31" s="2"/>
    </row>
    <row r="32" spans="1:10" x14ac:dyDescent="0.25">
      <c r="A32" s="2"/>
      <c r="B32" s="2"/>
      <c r="C32" s="2"/>
      <c r="D32" s="2"/>
      <c r="E32" s="2"/>
      <c r="F32" s="2"/>
      <c r="G32" s="2"/>
    </row>
    <row r="33" spans="1:7" x14ac:dyDescent="0.25">
      <c r="A33" s="2"/>
      <c r="B33" s="2"/>
      <c r="C33" s="2"/>
      <c r="D33" s="2"/>
      <c r="E33" s="2"/>
      <c r="F33" s="2"/>
      <c r="G33" s="2"/>
    </row>
    <row r="34" spans="1:7" x14ac:dyDescent="0.25">
      <c r="A34" s="2"/>
      <c r="B34" s="2"/>
      <c r="C34" s="2"/>
      <c r="D34" s="2"/>
      <c r="E34" s="2"/>
      <c r="F34" s="2"/>
      <c r="G34" s="2"/>
    </row>
    <row r="35" spans="1:7" x14ac:dyDescent="0.25">
      <c r="A35" s="2"/>
      <c r="B35" s="2"/>
      <c r="C35" s="2"/>
      <c r="D35" s="2"/>
      <c r="E35" s="2"/>
      <c r="F35" s="2"/>
      <c r="G35" s="2"/>
    </row>
    <row r="36" spans="1:7" x14ac:dyDescent="0.25">
      <c r="A36" s="2"/>
      <c r="B36" s="2"/>
      <c r="C36" s="2"/>
      <c r="D36" s="2"/>
      <c r="E36" s="2"/>
      <c r="F36" s="2"/>
      <c r="G36" s="2"/>
    </row>
    <row r="37" spans="1:7" x14ac:dyDescent="0.25">
      <c r="A37" s="2"/>
      <c r="B37" s="2"/>
      <c r="C37" s="2"/>
      <c r="D37" s="2"/>
      <c r="E37" s="2"/>
      <c r="F37" s="2"/>
      <c r="G37" s="2"/>
    </row>
    <row r="38" spans="1:7" x14ac:dyDescent="0.25">
      <c r="A38" s="2"/>
      <c r="B38" s="2"/>
      <c r="C38" s="2"/>
      <c r="D38" s="2"/>
      <c r="E38" s="2"/>
      <c r="F38" s="2"/>
      <c r="G38" s="2"/>
    </row>
    <row r="39" spans="1:7" x14ac:dyDescent="0.25">
      <c r="A39" s="2"/>
      <c r="B39" s="2"/>
      <c r="C39" s="2"/>
      <c r="D39" s="2"/>
      <c r="E39" s="2"/>
      <c r="F39" s="2"/>
      <c r="G39" s="2"/>
    </row>
    <row r="40" spans="1:7" x14ac:dyDescent="0.25">
      <c r="A40" s="2"/>
      <c r="B40" s="2"/>
      <c r="C40" s="2"/>
      <c r="D40" s="2"/>
      <c r="E40" s="2"/>
      <c r="F40" s="2"/>
      <c r="G40" s="2"/>
    </row>
    <row r="41" spans="1:7" x14ac:dyDescent="0.25">
      <c r="A41" s="2"/>
      <c r="B41" s="2"/>
      <c r="C41" s="2"/>
      <c r="D41" s="2"/>
      <c r="E41" s="2"/>
      <c r="F41" s="2"/>
      <c r="G41" s="2"/>
    </row>
    <row r="42" spans="1:7" x14ac:dyDescent="0.25">
      <c r="A42" s="2"/>
      <c r="B42" s="2"/>
      <c r="C42" s="2"/>
      <c r="D42" s="2"/>
      <c r="E42" s="2"/>
      <c r="F42" s="2"/>
      <c r="G42" s="2"/>
    </row>
    <row r="43" spans="1:7" x14ac:dyDescent="0.25">
      <c r="A43" s="2"/>
      <c r="B43" s="2"/>
      <c r="C43" s="2"/>
      <c r="D43" s="2"/>
      <c r="E43" s="2"/>
      <c r="F43" s="2"/>
      <c r="G43" s="2"/>
    </row>
    <row r="44" spans="1:7" x14ac:dyDescent="0.25">
      <c r="A44" s="2"/>
      <c r="B44" s="2"/>
      <c r="C44" s="2"/>
      <c r="D44" s="2"/>
      <c r="E44" s="2"/>
      <c r="F44" s="2"/>
      <c r="G44" s="2"/>
    </row>
    <row r="45" spans="1:7" x14ac:dyDescent="0.25">
      <c r="A45" s="2"/>
      <c r="B45" s="2"/>
      <c r="C45" s="2"/>
      <c r="D45" s="2"/>
      <c r="E45" s="2"/>
      <c r="F45" s="2"/>
      <c r="G45" s="2"/>
    </row>
    <row r="46" spans="1:7" x14ac:dyDescent="0.25">
      <c r="A46" s="2"/>
      <c r="B46" s="2"/>
      <c r="C46" s="2"/>
      <c r="D46" s="2"/>
      <c r="E46" s="2"/>
      <c r="F46" s="2"/>
      <c r="G46" s="2"/>
    </row>
    <row r="47" spans="1:7" x14ac:dyDescent="0.25">
      <c r="A47" s="2"/>
      <c r="B47" s="2"/>
      <c r="C47" s="2"/>
      <c r="D47" s="2"/>
      <c r="E47" s="2"/>
      <c r="F47" s="2"/>
      <c r="G47" s="2"/>
    </row>
    <row r="48" spans="1:7" x14ac:dyDescent="0.25">
      <c r="A48" s="2"/>
      <c r="B48" s="2"/>
      <c r="C48" s="2"/>
      <c r="D48" s="2"/>
      <c r="E48" s="2"/>
      <c r="F48" s="2"/>
      <c r="G48" s="2"/>
    </row>
    <row r="49" spans="1:7" x14ac:dyDescent="0.25">
      <c r="A49" s="2"/>
      <c r="B49" s="2"/>
      <c r="C49" s="2"/>
      <c r="D49" s="2"/>
      <c r="E49" s="2"/>
      <c r="F49" s="2"/>
      <c r="G49" s="2"/>
    </row>
    <row r="50" spans="1:7" x14ac:dyDescent="0.25">
      <c r="A50" s="2"/>
      <c r="B50" s="2"/>
      <c r="C50" s="2"/>
      <c r="D50" s="2"/>
      <c r="E50" s="2"/>
      <c r="F50" s="2"/>
      <c r="G50" s="2"/>
    </row>
    <row r="51" spans="1:7" x14ac:dyDescent="0.25">
      <c r="A51" s="2"/>
      <c r="B51" s="2"/>
      <c r="C51" s="2"/>
      <c r="D51" s="2"/>
      <c r="E51" s="2"/>
      <c r="F51" s="2"/>
      <c r="G51" s="2"/>
    </row>
    <row r="52" spans="1:7" x14ac:dyDescent="0.25">
      <c r="A52" s="2"/>
      <c r="B52" s="2"/>
      <c r="C52" s="2"/>
      <c r="D52" s="2"/>
      <c r="E52" s="2"/>
      <c r="F52" s="2"/>
      <c r="G52" s="2"/>
    </row>
    <row r="53" spans="1:7" x14ac:dyDescent="0.25">
      <c r="A53" s="2"/>
      <c r="B53" s="2"/>
      <c r="C53" s="2"/>
      <c r="D53" s="2"/>
      <c r="E53" s="2"/>
      <c r="F53" s="2"/>
      <c r="G53" s="2"/>
    </row>
  </sheetData>
  <sheetProtection formatCells="0" formatColumns="0" formatRows="0" insertColumns="0" insertRows="0" insertHyperlinks="0" deleteColumns="0" deleteRows="0" sort="0" autoFilter="0" pivotTables="0"/>
  <pageMargins left="0.75" right="0.75" top="1" bottom="1" header="0.5" footer="0.5"/>
  <pageSetup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3"/>
  <sheetViews>
    <sheetView workbookViewId="0">
      <pane ySplit="3" topLeftCell="A4" activePane="bottomLeft" state="frozen"/>
      <selection pane="bottomLeft" activeCell="A4" sqref="A4"/>
    </sheetView>
  </sheetViews>
  <sheetFormatPr defaultRowHeight="15.75" x14ac:dyDescent="0.25"/>
  <cols>
    <col min="1" max="1" width="17.75" customWidth="1"/>
    <col min="2" max="2" width="16.25" bestFit="1" customWidth="1"/>
    <col min="3" max="3" width="10.125" customWidth="1"/>
    <col min="4" max="5" width="14.875" bestFit="1" customWidth="1"/>
    <col min="6" max="6" width="16.25" bestFit="1" customWidth="1"/>
    <col min="7" max="7" width="6.75" bestFit="1" customWidth="1"/>
    <col min="8" max="8" width="8.125" bestFit="1" customWidth="1"/>
    <col min="9" max="9" width="16.25" bestFit="1" customWidth="1"/>
    <col min="10" max="10" width="6.75" bestFit="1" customWidth="1"/>
    <col min="11" max="11" width="14.875" bestFit="1" customWidth="1"/>
  </cols>
  <sheetData>
    <row r="1" spans="1:11" s="4" customFormat="1" ht="101.1" customHeight="1" x14ac:dyDescent="0.25">
      <c r="A1" s="3" t="s">
        <v>27</v>
      </c>
    </row>
    <row r="2" spans="1:11" s="6" customFormat="1" ht="18" customHeight="1" x14ac:dyDescent="0.25">
      <c r="A2" s="5" t="s">
        <v>1</v>
      </c>
      <c r="C2" s="6" t="s">
        <v>2</v>
      </c>
    </row>
    <row r="3" spans="1:11" s="1" customFormat="1" ht="21" customHeight="1" x14ac:dyDescent="0.3">
      <c r="A3" s="1" t="s">
        <v>28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  <c r="K3" s="1" t="s">
        <v>13</v>
      </c>
    </row>
    <row r="4" spans="1:11" x14ac:dyDescent="0.25">
      <c r="A4" s="2" t="s">
        <v>29</v>
      </c>
      <c r="B4" s="2">
        <v>17409</v>
      </c>
      <c r="C4" s="2">
        <v>113</v>
      </c>
      <c r="D4" s="2">
        <v>0</v>
      </c>
      <c r="E4" s="2">
        <v>8</v>
      </c>
      <c r="F4" s="2">
        <v>0</v>
      </c>
      <c r="G4" s="7">
        <v>6.4908955138146939E-3</v>
      </c>
      <c r="H4" s="2">
        <v>11374</v>
      </c>
      <c r="I4" s="8">
        <v>1.511504424778761</v>
      </c>
      <c r="J4" s="8">
        <v>0</v>
      </c>
      <c r="K4" s="8">
        <v>170.8</v>
      </c>
    </row>
    <row r="5" spans="1:11" x14ac:dyDescent="0.25">
      <c r="A5" s="2" t="s">
        <v>30</v>
      </c>
      <c r="B5" s="2">
        <v>23053</v>
      </c>
      <c r="C5" s="2">
        <v>128</v>
      </c>
      <c r="D5" s="2">
        <v>0</v>
      </c>
      <c r="E5" s="2">
        <v>6</v>
      </c>
      <c r="F5" s="2">
        <v>0</v>
      </c>
      <c r="G5" s="7">
        <v>5.5524226781763766E-3</v>
      </c>
      <c r="H5" s="2">
        <v>14087</v>
      </c>
      <c r="I5" s="8">
        <v>1.5871875</v>
      </c>
      <c r="J5" s="8">
        <v>0</v>
      </c>
      <c r="K5" s="8">
        <v>203.16</v>
      </c>
    </row>
    <row r="6" spans="1:11" x14ac:dyDescent="0.25">
      <c r="A6" s="2" t="s">
        <v>31</v>
      </c>
      <c r="B6" s="2">
        <v>24683</v>
      </c>
      <c r="C6" s="2">
        <v>165</v>
      </c>
      <c r="D6" s="2">
        <v>0</v>
      </c>
      <c r="E6" s="2">
        <v>6</v>
      </c>
      <c r="F6" s="2">
        <v>0</v>
      </c>
      <c r="G6" s="7">
        <v>6.6847627922051612E-3</v>
      </c>
      <c r="H6" s="2">
        <v>15489</v>
      </c>
      <c r="I6" s="8">
        <v>1.416848484848485</v>
      </c>
      <c r="J6" s="8">
        <v>0</v>
      </c>
      <c r="K6" s="8">
        <v>233.78</v>
      </c>
    </row>
    <row r="7" spans="1:11" x14ac:dyDescent="0.25">
      <c r="A7" s="2" t="s">
        <v>32</v>
      </c>
      <c r="B7" s="2">
        <v>37805</v>
      </c>
      <c r="C7" s="2">
        <v>228</v>
      </c>
      <c r="D7" s="2">
        <v>0</v>
      </c>
      <c r="E7" s="2">
        <v>6</v>
      </c>
      <c r="F7" s="2">
        <v>0</v>
      </c>
      <c r="G7" s="7">
        <v>6.0309482872635892E-3</v>
      </c>
      <c r="H7" s="2">
        <v>20934</v>
      </c>
      <c r="I7" s="8">
        <v>1.5018421052631581</v>
      </c>
      <c r="J7" s="8">
        <v>0</v>
      </c>
      <c r="K7" s="8">
        <v>342.42</v>
      </c>
    </row>
    <row r="8" spans="1:11" x14ac:dyDescent="0.25">
      <c r="A8" s="2" t="s">
        <v>33</v>
      </c>
      <c r="B8" s="2">
        <v>46728</v>
      </c>
      <c r="C8" s="2">
        <v>211</v>
      </c>
      <c r="D8" s="2">
        <v>0</v>
      </c>
      <c r="E8" s="2">
        <v>10</v>
      </c>
      <c r="F8" s="2">
        <v>0</v>
      </c>
      <c r="G8" s="7">
        <v>4.5154939222735837E-3</v>
      </c>
      <c r="H8" s="2">
        <v>23012</v>
      </c>
      <c r="I8" s="8">
        <v>1.614691943127962</v>
      </c>
      <c r="J8" s="8">
        <v>0</v>
      </c>
      <c r="K8" s="8">
        <v>340.7</v>
      </c>
    </row>
    <row r="9" spans="1:11" x14ac:dyDescent="0.25">
      <c r="A9" s="2" t="s">
        <v>34</v>
      </c>
      <c r="B9" s="2">
        <v>47437</v>
      </c>
      <c r="C9" s="2">
        <v>199</v>
      </c>
      <c r="D9" s="2">
        <v>0</v>
      </c>
      <c r="E9" s="2">
        <v>8</v>
      </c>
      <c r="F9" s="2">
        <v>0</v>
      </c>
      <c r="G9" s="7">
        <v>4.1950376288551134E-3</v>
      </c>
      <c r="H9" s="2">
        <v>23563</v>
      </c>
      <c r="I9" s="8">
        <v>1.7489447236180911</v>
      </c>
      <c r="J9" s="8">
        <v>0</v>
      </c>
      <c r="K9" s="8">
        <v>348.04</v>
      </c>
    </row>
    <row r="10" spans="1:11" x14ac:dyDescent="0.25">
      <c r="A10" s="2" t="s">
        <v>35</v>
      </c>
      <c r="B10" s="2">
        <v>43050</v>
      </c>
      <c r="C10" s="2">
        <v>235</v>
      </c>
      <c r="D10" s="2">
        <v>0</v>
      </c>
      <c r="E10" s="2">
        <v>5</v>
      </c>
      <c r="F10" s="2">
        <v>0</v>
      </c>
      <c r="G10" s="7">
        <v>5.4587688734030202E-3</v>
      </c>
      <c r="H10" s="2">
        <v>22086</v>
      </c>
      <c r="I10" s="8">
        <v>1.476255319148936</v>
      </c>
      <c r="J10" s="8">
        <v>0</v>
      </c>
      <c r="K10" s="8">
        <v>346.92</v>
      </c>
    </row>
    <row r="11" spans="1:11" x14ac:dyDescent="0.25">
      <c r="A11" s="2" t="s">
        <v>36</v>
      </c>
      <c r="B11" s="2">
        <v>36387</v>
      </c>
      <c r="C11" s="2">
        <v>231</v>
      </c>
      <c r="D11" s="2">
        <v>0</v>
      </c>
      <c r="E11" s="2">
        <v>7</v>
      </c>
      <c r="F11" s="2">
        <v>0</v>
      </c>
      <c r="G11" s="7">
        <v>6.348421139417925E-3</v>
      </c>
      <c r="H11" s="2">
        <v>20675</v>
      </c>
      <c r="I11" s="8">
        <v>1.523982683982684</v>
      </c>
      <c r="J11" s="8">
        <v>0</v>
      </c>
      <c r="K11" s="8">
        <v>352.04</v>
      </c>
    </row>
    <row r="12" spans="1:11" x14ac:dyDescent="0.25">
      <c r="A12" s="2" t="s">
        <v>37</v>
      </c>
      <c r="B12" s="2">
        <v>27545</v>
      </c>
      <c r="C12" s="2">
        <v>160</v>
      </c>
      <c r="D12" s="2">
        <v>0</v>
      </c>
      <c r="E12" s="2">
        <v>6</v>
      </c>
      <c r="F12" s="2">
        <v>0</v>
      </c>
      <c r="G12" s="7">
        <v>5.8086767108368126E-3</v>
      </c>
      <c r="H12" s="2">
        <v>15145</v>
      </c>
      <c r="I12" s="8">
        <v>1.4077500000000001</v>
      </c>
      <c r="J12" s="8">
        <v>0</v>
      </c>
      <c r="K12" s="8">
        <v>225.24</v>
      </c>
    </row>
    <row r="13" spans="1:11" x14ac:dyDescent="0.25">
      <c r="A13" s="2" t="s">
        <v>38</v>
      </c>
      <c r="B13" s="2">
        <v>20406</v>
      </c>
      <c r="C13" s="2">
        <v>100</v>
      </c>
      <c r="D13" s="2">
        <v>0</v>
      </c>
      <c r="E13" s="2">
        <v>2</v>
      </c>
      <c r="F13" s="2">
        <v>0</v>
      </c>
      <c r="G13" s="7">
        <v>4.9005194550622369E-3</v>
      </c>
      <c r="H13" s="2">
        <v>10809</v>
      </c>
      <c r="I13" s="8">
        <v>1.7342</v>
      </c>
      <c r="J13" s="8">
        <v>0</v>
      </c>
      <c r="K13" s="8">
        <v>173.42</v>
      </c>
    </row>
    <row r="14" spans="1:11" x14ac:dyDescent="0.25">
      <c r="A14" s="2" t="s">
        <v>39</v>
      </c>
      <c r="B14" s="2">
        <v>20616</v>
      </c>
      <c r="C14" s="2">
        <v>111</v>
      </c>
      <c r="D14" s="2">
        <v>0</v>
      </c>
      <c r="E14" s="2">
        <v>2</v>
      </c>
      <c r="F14" s="2">
        <v>0</v>
      </c>
      <c r="G14" s="7">
        <v>5.3841676367869622E-3</v>
      </c>
      <c r="H14" s="2">
        <v>11516</v>
      </c>
      <c r="I14" s="8">
        <v>1.58</v>
      </c>
      <c r="J14" s="8">
        <v>0</v>
      </c>
      <c r="K14" s="8">
        <v>175.38</v>
      </c>
    </row>
    <row r="15" spans="1:11" x14ac:dyDescent="0.25">
      <c r="A15" s="2" t="s">
        <v>40</v>
      </c>
      <c r="B15" s="2">
        <v>23026</v>
      </c>
      <c r="C15" s="2">
        <v>143</v>
      </c>
      <c r="D15" s="2">
        <v>0</v>
      </c>
      <c r="E15" s="2">
        <v>2</v>
      </c>
      <c r="F15" s="2">
        <v>0</v>
      </c>
      <c r="G15" s="7">
        <v>6.2103708850864241E-3</v>
      </c>
      <c r="H15" s="2">
        <v>13239</v>
      </c>
      <c r="I15" s="8">
        <v>1.266573426573427</v>
      </c>
      <c r="J15" s="8">
        <v>0</v>
      </c>
      <c r="K15" s="8">
        <v>181.12</v>
      </c>
    </row>
    <row r="16" spans="1:11" x14ac:dyDescent="0.25">
      <c r="A16" s="2" t="s">
        <v>41</v>
      </c>
      <c r="B16" s="2">
        <v>4618</v>
      </c>
      <c r="C16" s="2">
        <v>22</v>
      </c>
      <c r="D16" s="2">
        <v>0</v>
      </c>
      <c r="E16" s="2">
        <v>0</v>
      </c>
      <c r="F16" s="2">
        <v>0</v>
      </c>
      <c r="G16" s="7">
        <v>4.7639670853183193E-3</v>
      </c>
      <c r="H16" s="2">
        <v>3403</v>
      </c>
      <c r="I16" s="8">
        <v>1.646363636363636</v>
      </c>
      <c r="J16" s="8">
        <v>0</v>
      </c>
      <c r="K16" s="8">
        <v>36.22</v>
      </c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  <row r="40" spans="1:8" x14ac:dyDescent="0.25">
      <c r="A40" s="2"/>
      <c r="B40" s="2"/>
      <c r="C40" s="2"/>
      <c r="D40" s="2"/>
      <c r="E40" s="2"/>
      <c r="F40" s="2"/>
      <c r="G40" s="2"/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2"/>
      <c r="B50" s="2"/>
      <c r="C50" s="2"/>
      <c r="D50" s="2"/>
      <c r="E50" s="2"/>
      <c r="F50" s="2"/>
      <c r="G50" s="2"/>
      <c r="H50" s="2"/>
    </row>
    <row r="51" spans="1:8" x14ac:dyDescent="0.25">
      <c r="A51" s="2"/>
      <c r="B51" s="2"/>
      <c r="C51" s="2"/>
      <c r="D51" s="2"/>
      <c r="E51" s="2"/>
      <c r="F51" s="2"/>
      <c r="G51" s="2"/>
      <c r="H51" s="2"/>
    </row>
    <row r="52" spans="1:8" x14ac:dyDescent="0.25">
      <c r="A52" s="2"/>
      <c r="B52" s="2"/>
      <c r="C52" s="2"/>
      <c r="D52" s="2"/>
      <c r="E52" s="2"/>
      <c r="F52" s="2"/>
      <c r="G52" s="2"/>
      <c r="H52" s="2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</sheetData>
  <sheetProtection formatCells="0" formatColumns="0" formatRows="0" insertColumns="0" insertRows="0" insertHyperlinks="0" deleteColumns="0" deleteRows="0" sort="0" autoFilter="0" pivotTables="0"/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3"/>
  <sheetViews>
    <sheetView workbookViewId="0">
      <pane ySplit="3" topLeftCell="A4" activePane="bottomLeft" state="frozen"/>
      <selection pane="bottomLeft" activeCell="A16" sqref="A16"/>
    </sheetView>
  </sheetViews>
  <sheetFormatPr defaultRowHeight="15.75" x14ac:dyDescent="0.25"/>
  <cols>
    <col min="1" max="1" width="70.625" bestFit="1" customWidth="1"/>
    <col min="2" max="2" width="46" customWidth="1"/>
    <col min="3" max="3" width="52.875" bestFit="1" customWidth="1"/>
    <col min="4" max="4" width="16.25" bestFit="1" customWidth="1"/>
    <col min="5" max="5" width="9.375" bestFit="1" customWidth="1"/>
    <col min="6" max="7" width="14.875" bestFit="1" customWidth="1"/>
    <col min="8" max="8" width="16.25" bestFit="1" customWidth="1"/>
    <col min="9" max="9" width="6.75" bestFit="1" customWidth="1"/>
    <col min="10" max="10" width="8.125" bestFit="1" customWidth="1"/>
    <col min="11" max="11" width="16.25" bestFit="1" customWidth="1"/>
    <col min="12" max="12" width="6.75" bestFit="1" customWidth="1"/>
    <col min="13" max="13" width="14.875" bestFit="1" customWidth="1"/>
  </cols>
  <sheetData>
    <row r="1" spans="1:13" s="4" customFormat="1" ht="101.1" customHeight="1" x14ac:dyDescent="0.25">
      <c r="A1" s="3" t="s">
        <v>42</v>
      </c>
    </row>
    <row r="2" spans="1:13" s="6" customFormat="1" ht="18" customHeight="1" x14ac:dyDescent="0.25">
      <c r="A2" s="5" t="s">
        <v>1</v>
      </c>
      <c r="C2" s="6" t="s">
        <v>2</v>
      </c>
    </row>
    <row r="3" spans="1:13" s="1" customFormat="1" ht="21" customHeight="1" x14ac:dyDescent="0.3">
      <c r="A3" s="1" t="s">
        <v>43</v>
      </c>
      <c r="B3" s="1" t="s">
        <v>44</v>
      </c>
      <c r="C3" s="1" t="s">
        <v>45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</row>
    <row r="4" spans="1:13" ht="135.94999999999999" customHeight="1" x14ac:dyDescent="0.25">
      <c r="A4" s="2" t="s">
        <v>46</v>
      </c>
      <c r="B4" s="2"/>
      <c r="C4" s="2" t="s">
        <v>47</v>
      </c>
      <c r="D4" s="2">
        <v>60604</v>
      </c>
      <c r="E4" s="2">
        <v>229</v>
      </c>
      <c r="F4" s="2">
        <v>0</v>
      </c>
      <c r="G4" s="2">
        <v>4</v>
      </c>
      <c r="H4" s="2">
        <v>0</v>
      </c>
      <c r="I4" s="7">
        <v>3.7786284733680939E-3</v>
      </c>
      <c r="J4">
        <v>33042</v>
      </c>
      <c r="K4" s="8">
        <v>1.9641921397379909</v>
      </c>
      <c r="L4" s="8">
        <v>0</v>
      </c>
      <c r="M4" s="8">
        <v>449.8</v>
      </c>
    </row>
    <row r="5" spans="1:13" ht="135.94999999999999" customHeight="1" x14ac:dyDescent="0.25">
      <c r="A5" s="2" t="s">
        <v>46</v>
      </c>
      <c r="B5" s="2"/>
      <c r="C5" s="2" t="s">
        <v>47</v>
      </c>
      <c r="D5" s="2">
        <v>49985</v>
      </c>
      <c r="E5" s="2">
        <v>289</v>
      </c>
      <c r="F5" s="2">
        <v>0</v>
      </c>
      <c r="G5" s="2">
        <v>8</v>
      </c>
      <c r="H5" s="2">
        <v>0</v>
      </c>
      <c r="I5" s="7">
        <v>5.7817345203561056E-3</v>
      </c>
      <c r="J5">
        <v>34264</v>
      </c>
      <c r="K5" s="8">
        <v>1.562768166089965</v>
      </c>
      <c r="L5" s="8">
        <v>0</v>
      </c>
      <c r="M5" s="8">
        <v>451.64</v>
      </c>
    </row>
    <row r="6" spans="1:13" ht="135.94999999999999" customHeight="1" x14ac:dyDescent="0.25">
      <c r="A6" s="2" t="s">
        <v>46</v>
      </c>
      <c r="B6" s="2"/>
      <c r="C6" s="2" t="s">
        <v>47</v>
      </c>
      <c r="D6" s="2">
        <v>43904</v>
      </c>
      <c r="E6" s="2">
        <v>252</v>
      </c>
      <c r="F6" s="2">
        <v>0</v>
      </c>
      <c r="G6" s="2">
        <v>6</v>
      </c>
      <c r="H6" s="2">
        <v>0</v>
      </c>
      <c r="I6" s="7">
        <v>5.7397959183673472E-3</v>
      </c>
      <c r="J6">
        <v>29063</v>
      </c>
      <c r="K6" s="8">
        <v>1.7807142857142859</v>
      </c>
      <c r="L6" s="8">
        <v>0</v>
      </c>
      <c r="M6" s="8">
        <v>448.74</v>
      </c>
    </row>
    <row r="7" spans="1:13" ht="135.94999999999999" customHeight="1" x14ac:dyDescent="0.25">
      <c r="A7" s="2" t="s">
        <v>46</v>
      </c>
      <c r="B7" s="2"/>
      <c r="C7" s="2" t="s">
        <v>47</v>
      </c>
      <c r="D7" s="2">
        <v>57539</v>
      </c>
      <c r="E7" s="2">
        <v>272</v>
      </c>
      <c r="F7" s="2">
        <v>0</v>
      </c>
      <c r="G7" s="2">
        <v>8</v>
      </c>
      <c r="H7" s="2">
        <v>0</v>
      </c>
      <c r="I7" s="7">
        <v>4.7272284885034486E-3</v>
      </c>
      <c r="J7">
        <v>26582</v>
      </c>
      <c r="K7" s="8">
        <v>1.664926470588235</v>
      </c>
      <c r="L7" s="8">
        <v>0</v>
      </c>
      <c r="M7" s="8">
        <v>452.86</v>
      </c>
    </row>
    <row r="8" spans="1:13" ht="135.94999999999999" customHeight="1" x14ac:dyDescent="0.25">
      <c r="A8" s="2" t="s">
        <v>46</v>
      </c>
      <c r="B8" s="2"/>
      <c r="C8" s="2" t="s">
        <v>47</v>
      </c>
      <c r="D8" s="2">
        <v>49963</v>
      </c>
      <c r="E8" s="2">
        <v>397</v>
      </c>
      <c r="F8" s="2">
        <v>0</v>
      </c>
      <c r="G8" s="2">
        <v>9</v>
      </c>
      <c r="H8" s="2">
        <v>0</v>
      </c>
      <c r="I8" s="7">
        <v>7.9458799511638607E-3</v>
      </c>
      <c r="J8">
        <v>28935</v>
      </c>
      <c r="K8" s="8">
        <v>1.136876574307305</v>
      </c>
      <c r="L8" s="8">
        <v>0</v>
      </c>
      <c r="M8" s="8">
        <v>451.34</v>
      </c>
    </row>
    <row r="9" spans="1:13" ht="135.94999999999999" customHeight="1" x14ac:dyDescent="0.25">
      <c r="A9" s="2" t="s">
        <v>46</v>
      </c>
      <c r="B9" s="2"/>
      <c r="C9" s="2" t="s">
        <v>47</v>
      </c>
      <c r="D9" s="2">
        <v>59867</v>
      </c>
      <c r="E9" s="2">
        <v>311</v>
      </c>
      <c r="F9" s="2">
        <v>0</v>
      </c>
      <c r="G9" s="2">
        <v>15</v>
      </c>
      <c r="H9" s="2">
        <v>0</v>
      </c>
      <c r="I9" s="7">
        <v>5.1948485810212634E-3</v>
      </c>
      <c r="J9">
        <v>24337</v>
      </c>
      <c r="K9" s="8">
        <v>1.4486173633440509</v>
      </c>
      <c r="L9" s="8">
        <v>0</v>
      </c>
      <c r="M9" s="8">
        <v>450.52</v>
      </c>
    </row>
    <row r="10" spans="1:13" ht="135.94999999999999" customHeight="1" x14ac:dyDescent="0.25">
      <c r="A10" s="2" t="s">
        <v>46</v>
      </c>
      <c r="B10" s="2"/>
      <c r="C10" s="2" t="s">
        <v>47</v>
      </c>
      <c r="D10" s="2">
        <v>50762</v>
      </c>
      <c r="E10" s="2">
        <v>295</v>
      </c>
      <c r="F10" s="2">
        <v>0</v>
      </c>
      <c r="G10" s="2">
        <v>18</v>
      </c>
      <c r="H10" s="2">
        <v>0</v>
      </c>
      <c r="I10" s="7">
        <v>5.8114337496552541E-3</v>
      </c>
      <c r="J10">
        <v>28986</v>
      </c>
      <c r="K10" s="8">
        <v>1.4300338983050851</v>
      </c>
      <c r="L10" s="8">
        <v>0</v>
      </c>
      <c r="M10" s="8">
        <v>421.86</v>
      </c>
    </row>
    <row r="11" spans="1:13" ht="135.94999999999999" customHeight="1" x14ac:dyDescent="0.25">
      <c r="A11" s="2" t="s">
        <v>48</v>
      </c>
      <c r="B11" s="2"/>
      <c r="C11" s="2" t="s">
        <v>49</v>
      </c>
      <c r="D11" s="2">
        <v>17</v>
      </c>
      <c r="E11" s="2">
        <v>0</v>
      </c>
      <c r="F11" s="2">
        <v>0</v>
      </c>
      <c r="G11" s="2">
        <v>0</v>
      </c>
      <c r="H11" s="2">
        <v>0</v>
      </c>
      <c r="I11" s="7">
        <v>0</v>
      </c>
      <c r="J11">
        <v>16</v>
      </c>
      <c r="K11" s="8">
        <v>0</v>
      </c>
      <c r="L11" s="8">
        <v>0</v>
      </c>
      <c r="M11" s="8">
        <v>0.2</v>
      </c>
    </row>
    <row r="12" spans="1:13" ht="135.94999999999999" customHeight="1" x14ac:dyDescent="0.25">
      <c r="A12" s="2" t="s">
        <v>48</v>
      </c>
      <c r="B12" s="2"/>
      <c r="C12" s="2" t="s">
        <v>49</v>
      </c>
      <c r="D12" s="2">
        <v>19</v>
      </c>
      <c r="E12" s="2">
        <v>0</v>
      </c>
      <c r="F12" s="2">
        <v>0</v>
      </c>
      <c r="G12" s="2">
        <v>0</v>
      </c>
      <c r="H12" s="2">
        <v>0</v>
      </c>
      <c r="I12" s="7">
        <v>0</v>
      </c>
      <c r="J12">
        <v>18</v>
      </c>
      <c r="K12" s="8">
        <v>0</v>
      </c>
      <c r="L12" s="8">
        <v>0</v>
      </c>
      <c r="M12" s="8">
        <v>0.16</v>
      </c>
    </row>
    <row r="13" spans="1:13" ht="135.94999999999999" customHeight="1" x14ac:dyDescent="0.25">
      <c r="A13" s="2" t="s">
        <v>48</v>
      </c>
      <c r="B13" s="2"/>
      <c r="C13" s="2" t="s">
        <v>49</v>
      </c>
      <c r="D13" s="2">
        <v>8</v>
      </c>
      <c r="E13" s="2">
        <v>0</v>
      </c>
      <c r="F13" s="2">
        <v>0</v>
      </c>
      <c r="G13" s="2">
        <v>0</v>
      </c>
      <c r="H13" s="2">
        <v>0</v>
      </c>
      <c r="I13" s="7">
        <v>0</v>
      </c>
      <c r="J13">
        <v>8</v>
      </c>
      <c r="K13" s="8">
        <v>0</v>
      </c>
      <c r="L13" s="8">
        <v>0</v>
      </c>
      <c r="M13" s="8">
        <v>0.02</v>
      </c>
    </row>
    <row r="14" spans="1:13" ht="135.94999999999999" customHeight="1" x14ac:dyDescent="0.25">
      <c r="A14" s="2" t="s">
        <v>48</v>
      </c>
      <c r="B14" s="2"/>
      <c r="C14" s="2" t="s">
        <v>49</v>
      </c>
      <c r="D14" s="2">
        <v>44</v>
      </c>
      <c r="E14" s="2">
        <v>0</v>
      </c>
      <c r="F14" s="2">
        <v>0</v>
      </c>
      <c r="G14" s="2">
        <v>0</v>
      </c>
      <c r="H14" s="2">
        <v>0</v>
      </c>
      <c r="I14" s="7">
        <v>0</v>
      </c>
      <c r="J14">
        <v>35</v>
      </c>
      <c r="K14" s="8">
        <v>0</v>
      </c>
      <c r="L14" s="8">
        <v>0</v>
      </c>
      <c r="M14" s="8">
        <v>0.26</v>
      </c>
    </row>
    <row r="15" spans="1:13" ht="135.94999999999999" customHeight="1" x14ac:dyDescent="0.25">
      <c r="A15" s="2" t="s">
        <v>48</v>
      </c>
      <c r="B15" s="2"/>
      <c r="C15" s="2" t="s">
        <v>49</v>
      </c>
      <c r="D15" s="2">
        <v>49</v>
      </c>
      <c r="E15" s="2">
        <v>1</v>
      </c>
      <c r="F15" s="2">
        <v>0</v>
      </c>
      <c r="G15" s="2">
        <v>0</v>
      </c>
      <c r="H15" s="2">
        <v>0</v>
      </c>
      <c r="I15" s="7">
        <v>2.0408163265306121E-2</v>
      </c>
      <c r="J15">
        <v>44</v>
      </c>
      <c r="K15" s="8">
        <v>1.72</v>
      </c>
      <c r="L15" s="8">
        <v>0</v>
      </c>
      <c r="M15" s="8">
        <v>1.72</v>
      </c>
    </row>
    <row r="16" spans="1:13" ht="135.94999999999999" customHeight="1" x14ac:dyDescent="0.25">
      <c r="A16" s="2" t="s">
        <v>48</v>
      </c>
      <c r="B16" s="2"/>
      <c r="C16" s="2" t="s">
        <v>49</v>
      </c>
      <c r="D16" s="2">
        <v>2</v>
      </c>
      <c r="E16" s="2">
        <v>0</v>
      </c>
      <c r="F16" s="2">
        <v>0</v>
      </c>
      <c r="G16" s="2">
        <v>0</v>
      </c>
      <c r="H16" s="2">
        <v>0</v>
      </c>
      <c r="I16" s="7">
        <v>0</v>
      </c>
      <c r="J16">
        <v>2</v>
      </c>
      <c r="K16" s="8">
        <v>0</v>
      </c>
      <c r="L16" s="8">
        <v>0</v>
      </c>
      <c r="M16" s="8">
        <v>0.12</v>
      </c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  <row r="40" spans="1:8" x14ac:dyDescent="0.25">
      <c r="A40" s="2"/>
      <c r="B40" s="2"/>
      <c r="C40" s="2"/>
      <c r="D40" s="2"/>
      <c r="E40" s="2"/>
      <c r="F40" s="2"/>
      <c r="G40" s="2"/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2"/>
      <c r="B50" s="2"/>
      <c r="C50" s="2"/>
      <c r="D50" s="2"/>
      <c r="E50" s="2"/>
      <c r="F50" s="2"/>
      <c r="G50" s="2"/>
      <c r="H50" s="2"/>
    </row>
    <row r="51" spans="1:8" x14ac:dyDescent="0.25">
      <c r="A51" s="2"/>
      <c r="B51" s="2"/>
      <c r="C51" s="2"/>
      <c r="D51" s="2"/>
      <c r="E51" s="2"/>
      <c r="F51" s="2"/>
      <c r="G51" s="2"/>
      <c r="H51" s="2"/>
    </row>
    <row r="52" spans="1:8" x14ac:dyDescent="0.25">
      <c r="A52" s="2"/>
      <c r="B52" s="2"/>
      <c r="C52" s="2"/>
      <c r="D52" s="2"/>
      <c r="E52" s="2"/>
      <c r="F52" s="2"/>
      <c r="G52" s="2"/>
      <c r="H52" s="2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</sheetData>
  <sheetProtection formatCells="0" formatColumns="0" formatRows="0" insertColumns="0" insertRows="0" insertHyperlinks="0" deleteColumns="0" deleteRows="0" sort="0" autoFilter="0" pivotTables="0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Performance By TOWN &amp; Language</vt:lpstr>
      <vt:lpstr>Performance By Day</vt:lpstr>
      <vt:lpstr>Performance By Creative</vt:lpstr>
    </vt:vector>
  </TitlesOfParts>
  <Manager/>
  <Company>LIN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Taylor Pate</dc:creator>
  <cp:keywords/>
  <dc:description/>
  <cp:lastModifiedBy>Anna Graves</cp:lastModifiedBy>
  <dcterms:created xsi:type="dcterms:W3CDTF">2014-05-02T04:39:04Z</dcterms:created>
  <dcterms:modified xsi:type="dcterms:W3CDTF">2020-05-18T15:12:22Z</dcterms:modified>
  <cp:category/>
</cp:coreProperties>
</file>