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797DE203-DEE4-4862-B624-1EF77C8AB91D}" xr6:coauthVersionLast="45" xr6:coauthVersionMax="45" xr10:uidLastSave="{00000000-0000-0000-0000-000000000000}"/>
  <bookViews>
    <workbookView xWindow="-28920" yWindow="-6495" windowWidth="29040" windowHeight="17640" xr2:uid="{CE249BB5-F2F4-40A2-A9AB-C95B50862D78}"/>
  </bookViews>
  <sheets>
    <sheet name="Topline" sheetId="1" r:id="rId1"/>
    <sheet name="Performance by Flight" sheetId="4" r:id="rId2"/>
    <sheet name="Performance by Day" sheetId="2" r:id="rId3"/>
    <sheet name="Performance by Town" sheetId="5" r:id="rId4"/>
    <sheet name="Performance by Creativ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2" i="5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2" i="3"/>
  <c r="D3" i="4"/>
  <c r="D4" i="4"/>
  <c r="D5" i="4"/>
  <c r="D2" i="4"/>
  <c r="B3" i="1" l="1"/>
</calcChain>
</file>

<file path=xl/sharedStrings.xml><?xml version="1.0" encoding="utf-8"?>
<sst xmlns="http://schemas.openxmlformats.org/spreadsheetml/2006/main" count="179" uniqueCount="96">
  <si>
    <t>Impressions</t>
  </si>
  <si>
    <t>Clicks</t>
  </si>
  <si>
    <t>CTR</t>
  </si>
  <si>
    <t>Date</t>
  </si>
  <si>
    <t>2020-06-29</t>
  </si>
  <si>
    <t>2020-06-30</t>
  </si>
  <si>
    <t>Creative</t>
  </si>
  <si>
    <t>Bourne_Naloxone Ads_Spanish__160 x 600</t>
  </si>
  <si>
    <t>Bourne_Naloxone Ads_Spanish__300 x 250</t>
  </si>
  <si>
    <t>Bourne_Naloxone Ads_Spanish__300 x 600</t>
  </si>
  <si>
    <t>Bourne_Naloxone Ads_Spanish__320 x 50</t>
  </si>
  <si>
    <t>Bourne_Naloxone Ads_Spanish__728 x 90</t>
  </si>
  <si>
    <t>Bourne_Naloxone SM Ads__160 x 600</t>
  </si>
  <si>
    <t>Bourne_Naloxone SM Ads__300 x 250</t>
  </si>
  <si>
    <t>Bourne_Naloxone SM Ads__300 x 600</t>
  </si>
  <si>
    <t>Bourne_Naloxone SM Ads__320 x 50</t>
  </si>
  <si>
    <t>Bourne_Naloxone SM Ads__728 x 90</t>
  </si>
  <si>
    <t>Brockton_Naloxone Ads_Spanish__160 x 600</t>
  </si>
  <si>
    <t>Brockton_Naloxone Ads_Spanish__300 x 250</t>
  </si>
  <si>
    <t>Brockton_Naloxone Ads_Spanish__300 x 600</t>
  </si>
  <si>
    <t>Brockton_Naloxone Ads_Spanish__320 x 50</t>
  </si>
  <si>
    <t>Brockton_Naloxone Ads_Spanish__728 x 90</t>
  </si>
  <si>
    <t>Brockton_Naloxone SM Ads__160 x 600</t>
  </si>
  <si>
    <t>Brockton_Naloxone SM Ads__300 x 250</t>
  </si>
  <si>
    <t>Brockton_Naloxone SM Ads__300 x 600</t>
  </si>
  <si>
    <t>Brockton_Naloxone SM Ads__320 x 50</t>
  </si>
  <si>
    <t>Brockton_Naloxone SM Ads__728 x 90</t>
  </si>
  <si>
    <t>Gloucester_Naloxone Ads _Spanish__160 x 600</t>
  </si>
  <si>
    <t>Gloucester_Naloxone Ads _Spanish__300 x 250</t>
  </si>
  <si>
    <t>Gloucester_Naloxone Ads _Spanish__300 x 600</t>
  </si>
  <si>
    <t>Gloucester_Naloxone Ads _Spanish__320 x 50</t>
  </si>
  <si>
    <t>Gloucester_Naloxone Ads _Spanish__728 x 90</t>
  </si>
  <si>
    <t>Gloucester_Naloxone SM Ads__160 x 600</t>
  </si>
  <si>
    <t>Gloucester_Naloxone SM Ads__300 x 250</t>
  </si>
  <si>
    <t>Gloucester_Naloxone SM Ads__300 x 600</t>
  </si>
  <si>
    <t>Gloucester_Naloxone SM Ads__320 x 50</t>
  </si>
  <si>
    <t>Gloucester_Naloxone SM Ads__728 x 90</t>
  </si>
  <si>
    <t>Holyoke_Naloxone SM _Spanish__160 x 600</t>
  </si>
  <si>
    <t>Holyoke_Naloxone SM _Spanish__300 x 250</t>
  </si>
  <si>
    <t>Holyoke_Naloxone SM _Spanish__300 x 600</t>
  </si>
  <si>
    <t>Holyoke_Naloxone SM _Spanish__320 x 50</t>
  </si>
  <si>
    <t>Holyoke_Naloxone SM _Spanish__728 x 90</t>
  </si>
  <si>
    <t>Holyoke_Naloxone SM Ads__160 x 600</t>
  </si>
  <si>
    <t>Holyoke_Naloxone SM Ads__300 x 250</t>
  </si>
  <si>
    <t>Holyoke_Naloxone SM Ads__300 x 600</t>
  </si>
  <si>
    <t>Holyoke_Naloxone SM Ads__320 x 50</t>
  </si>
  <si>
    <t>Holyoke_Naloxone SM Ads__728 x 90</t>
  </si>
  <si>
    <t>Lowell_Naloxone Ads_Spanish__160 x 600</t>
  </si>
  <si>
    <t>Lowell_Naloxone Ads_Spanish__300 x 250</t>
  </si>
  <si>
    <t>Lowell_Naloxone Ads_Spanish__300 x 600</t>
  </si>
  <si>
    <t>Lowell_Naloxone Ads_Spanish__320 x 50</t>
  </si>
  <si>
    <t>Lowell_Naloxone Ads_Spanish__728 x 90</t>
  </si>
  <si>
    <t>Lowell_Naloxone SM Ads__160 x 600</t>
  </si>
  <si>
    <t>Lowell_Naloxone SM Ads__300 x 250</t>
  </si>
  <si>
    <t>Lowell_Naloxone SM Ads__300 x 600</t>
  </si>
  <si>
    <t>Lowell_Naloxone SM Ads__320 x 50</t>
  </si>
  <si>
    <t>Lowell_Naloxone SM Ads__728 x 90</t>
  </si>
  <si>
    <t>Plymouth_Naloxone Ads_Spanish__160 x 600</t>
  </si>
  <si>
    <t>Plymouth_Naloxone Ads_Spanish__300 x 250</t>
  </si>
  <si>
    <t>Plymouth_Naloxone Ads_Spanish__300 x 600</t>
  </si>
  <si>
    <t>Plymouth_Naloxone Ads_Spanish__320 x 50</t>
  </si>
  <si>
    <t>Plymouth_Naloxone Ads_Spanish__728 x 90</t>
  </si>
  <si>
    <t>Plymouth_Naloxone SM Ads__160 x 600</t>
  </si>
  <si>
    <t>Plymouth_Naloxone SM Ads__300 x 250</t>
  </si>
  <si>
    <t>Plymouth_Naloxone SM Ads__300 x 600</t>
  </si>
  <si>
    <t>Plymouth_Naloxone SM Ads__320 x 50</t>
  </si>
  <si>
    <t>Plymouth_Naloxone SM Ads__728 x 90</t>
  </si>
  <si>
    <t>Salem_Naloxone Ads__160 x 600</t>
  </si>
  <si>
    <t>Salem_Naloxone Ads__300 x 250</t>
  </si>
  <si>
    <t>Salem_Naloxone Ads__300 x 600</t>
  </si>
  <si>
    <t>Salem_Naloxone Ads__320 x 50</t>
  </si>
  <si>
    <t>Salem_Naloxone Ads__728 x 90</t>
  </si>
  <si>
    <t>Salem_Naloxone SM Ads__160 x 600</t>
  </si>
  <si>
    <t>Salem_Naloxone SM Ads__300 x 250</t>
  </si>
  <si>
    <t>Salem_Naloxone SM Ads__300 x 600</t>
  </si>
  <si>
    <t>Salem_Naloxone SM Ads__320 x 50</t>
  </si>
  <si>
    <t>Salem_Naloxone SM Ads__728 x 90</t>
  </si>
  <si>
    <t>Line Item</t>
  </si>
  <si>
    <t>Display AT Spanish</t>
  </si>
  <si>
    <t>Display AT English AV</t>
  </si>
  <si>
    <t>Display AT Spanish AV</t>
  </si>
  <si>
    <t>Display Search RT English</t>
  </si>
  <si>
    <t>2020-07-01</t>
  </si>
  <si>
    <t>2020-07-02</t>
  </si>
  <si>
    <t>2020-07-03</t>
  </si>
  <si>
    <t>2020-07-04</t>
  </si>
  <si>
    <t>2020-07-05</t>
  </si>
  <si>
    <t>Town</t>
  </si>
  <si>
    <t>Barnstable</t>
  </si>
  <si>
    <t>Brockton</t>
  </si>
  <si>
    <t>Gloucester</t>
  </si>
  <si>
    <t>Holyoke</t>
  </si>
  <si>
    <t>Lowell</t>
  </si>
  <si>
    <t>Plymouth</t>
  </si>
  <si>
    <t>Salem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</si>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</sst>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Fill="0" applyProtection="0"/>
  </cellStyleXfs>
  <cellXfs count="8">
    <xf numFmtId="0" fontId="0" fillId="0" borderId="0" xfId="0"/>
    <xf numFmtId="10" fontId="0" fillId="0" borderId="0" xfId="1" applyNumberFormat="1" applyFont="1"/>
    <xf numFmtId="0" fontId="0" fillId="0" borderId="0" xfId="0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4" fillId="2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</cellXfs>
  <cellStyles count="3">
    <cellStyle name="Normal" xfId="0" builtinId="0"/>
    <cellStyle name="Normal 2" xfId="2" xr:uid="{AFE71CA8-0B11-4CC7-85C1-5FBFABB87E8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F30B-347C-4219-8DA7-4F7CD4D021A2}">
  <dimension ref="A1:B3"/>
  <sheetViews>
    <sheetView tabSelected="1" workbookViewId="0">
      <selection activeCell="G9" sqref="G9"/>
    </sheetView>
  </sheetViews>
  <sheetFormatPr defaultRowHeight="15" x14ac:dyDescent="0.25"/>
  <cols>
    <col min="1" max="1" width="11.7109375" bestFit="1" customWidth="1"/>
  </cols>
  <sheetData>
    <row r="1" spans="1:2" x14ac:dyDescent="0.25">
      <c r="A1" s="3" t="s">
        <v>0</v>
      </c>
      <c r="B1">
        <v>126225</v>
      </c>
    </row>
    <row r="2" spans="1:2" x14ac:dyDescent="0.25">
      <c r="A2" s="3" t="s">
        <v>1</v>
      </c>
      <c r="B2">
        <v>368</v>
      </c>
    </row>
    <row r="3" spans="1:2" x14ac:dyDescent="0.25">
      <c r="A3" s="3" t="s">
        <v>2</v>
      </c>
      <c r="B3" s="1">
        <f>B2/B1</f>
        <v>2.915428797781739E-3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203A-183F-4364-9844-6B1BC9AFF0BC}">
  <dimension ref="A1:D5"/>
  <sheetViews>
    <sheetView workbookViewId="0">
      <selection activeCell="E19" sqref="E19"/>
    </sheetView>
  </sheetViews>
  <sheetFormatPr defaultRowHeight="15" x14ac:dyDescent="0.25"/>
  <cols>
    <col min="1" max="1" width="23.42578125" bestFit="1" customWidth="1"/>
    <col min="2" max="2" width="11.7109375" bestFit="1" customWidth="1"/>
    <col min="3" max="3" width="6" bestFit="1" customWidth="1"/>
    <col min="4" max="4" width="6.140625" bestFit="1" customWidth="1"/>
  </cols>
  <sheetData>
    <row r="1" spans="1:4" x14ac:dyDescent="0.25">
      <c r="A1" s="3" t="s">
        <v>77</v>
      </c>
      <c r="B1" s="3" t="s">
        <v>0</v>
      </c>
      <c r="C1" s="3" t="s">
        <v>1</v>
      </c>
      <c r="D1" s="3" t="s">
        <v>2</v>
      </c>
    </row>
    <row r="2" spans="1:4" x14ac:dyDescent="0.25">
      <c r="A2" t="s">
        <v>79</v>
      </c>
      <c r="B2">
        <v>2162</v>
      </c>
      <c r="C2">
        <v>41</v>
      </c>
      <c r="D2" s="1">
        <f>C2/B2</f>
        <v>1.8963922294172063E-2</v>
      </c>
    </row>
    <row r="3" spans="1:4" x14ac:dyDescent="0.25">
      <c r="A3" t="s">
        <v>78</v>
      </c>
      <c r="B3">
        <v>80261</v>
      </c>
      <c r="C3">
        <v>209</v>
      </c>
      <c r="D3" s="1">
        <f t="shared" ref="D3:D5" si="0">C3/B3</f>
        <v>2.6040044355290864E-3</v>
      </c>
    </row>
    <row r="4" spans="1:4" x14ac:dyDescent="0.25">
      <c r="A4" t="s">
        <v>80</v>
      </c>
      <c r="B4">
        <v>21940</v>
      </c>
      <c r="C4">
        <v>84</v>
      </c>
      <c r="D4" s="1">
        <f t="shared" si="0"/>
        <v>3.8286235186873289E-3</v>
      </c>
    </row>
    <row r="5" spans="1:4" x14ac:dyDescent="0.25">
      <c r="A5" t="s">
        <v>81</v>
      </c>
      <c r="B5">
        <v>21862</v>
      </c>
      <c r="C5">
        <v>34</v>
      </c>
      <c r="D5" s="1">
        <f t="shared" si="0"/>
        <v>1.5552099533437014E-3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AFEC-8DA8-4856-BFCE-08F0FAFADE81}">
  <dimension ref="A1:D8"/>
  <sheetViews>
    <sheetView workbookViewId="0">
      <selection activeCell="G25" sqref="G25"/>
    </sheetView>
  </sheetViews>
  <sheetFormatPr defaultRowHeight="15" x14ac:dyDescent="0.25"/>
  <cols>
    <col min="1" max="1" width="10.42578125" bestFit="1" customWidth="1"/>
    <col min="2" max="2" width="11.7109375" style="2" bestFit="1" customWidth="1"/>
    <col min="3" max="3" width="9.42578125" style="2" customWidth="1"/>
    <col min="4" max="4" width="12" style="2" bestFit="1" customWidth="1"/>
  </cols>
  <sheetData>
    <row r="1" spans="1:4" x14ac:dyDescent="0.25">
      <c r="A1" s="3" t="s">
        <v>3</v>
      </c>
      <c r="B1" s="4" t="s">
        <v>0</v>
      </c>
      <c r="C1" s="4" t="s">
        <v>1</v>
      </c>
      <c r="D1" s="4" t="s">
        <v>2</v>
      </c>
    </row>
    <row r="2" spans="1:4" x14ac:dyDescent="0.25">
      <c r="A2" t="s">
        <v>4</v>
      </c>
      <c r="B2" s="2">
        <v>33718</v>
      </c>
      <c r="C2" s="2">
        <v>89</v>
      </c>
      <c r="D2" s="7">
        <v>2.6395397117266739E-3</v>
      </c>
    </row>
    <row r="3" spans="1:4" x14ac:dyDescent="0.25">
      <c r="A3" t="s">
        <v>5</v>
      </c>
      <c r="B3" s="2">
        <v>29692</v>
      </c>
      <c r="C3" s="2">
        <v>93</v>
      </c>
      <c r="D3" s="7">
        <v>3.132156809915129E-3</v>
      </c>
    </row>
    <row r="4" spans="1:4" x14ac:dyDescent="0.25">
      <c r="A4" t="s">
        <v>82</v>
      </c>
      <c r="B4" s="2">
        <v>13956</v>
      </c>
      <c r="C4" s="2">
        <v>67</v>
      </c>
      <c r="D4" s="7">
        <v>4.8008025222126688E-3</v>
      </c>
    </row>
    <row r="5" spans="1:4" x14ac:dyDescent="0.25">
      <c r="A5" t="s">
        <v>83</v>
      </c>
      <c r="B5" s="2">
        <v>12592</v>
      </c>
      <c r="C5" s="2">
        <v>35</v>
      </c>
      <c r="D5" s="7">
        <v>2.7795425667090216E-3</v>
      </c>
    </row>
    <row r="6" spans="1:4" x14ac:dyDescent="0.25">
      <c r="A6" t="s">
        <v>84</v>
      </c>
      <c r="B6" s="2">
        <v>13083</v>
      </c>
      <c r="C6" s="2">
        <v>18</v>
      </c>
      <c r="D6" s="7">
        <v>1.3758312313689521E-3</v>
      </c>
    </row>
    <row r="7" spans="1:4" x14ac:dyDescent="0.25">
      <c r="A7" t="s">
        <v>85</v>
      </c>
      <c r="B7" s="2">
        <v>11087</v>
      </c>
      <c r="C7" s="2">
        <v>20</v>
      </c>
      <c r="D7" s="7">
        <v>1.8039144944529629E-3</v>
      </c>
    </row>
    <row r="8" spans="1:4" x14ac:dyDescent="0.25">
      <c r="A8" t="s">
        <v>86</v>
      </c>
      <c r="B8" s="2">
        <v>11833</v>
      </c>
      <c r="C8" s="2">
        <v>20</v>
      </c>
      <c r="D8" s="7">
        <v>1.6901884560128453E-3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63CE-9BD6-424F-81B6-48DB55894DC9}">
  <dimension ref="A1:D9"/>
  <sheetViews>
    <sheetView workbookViewId="0">
      <selection activeCell="H27" sqref="H27"/>
    </sheetView>
  </sheetViews>
  <sheetFormatPr defaultRowHeight="15" x14ac:dyDescent="0.25"/>
  <cols>
    <col min="1" max="1" width="13.140625" bestFit="1" customWidth="1"/>
    <col min="2" max="2" width="18.5703125" style="2" bestFit="1" customWidth="1"/>
    <col min="3" max="3" width="12.5703125" style="2" bestFit="1" customWidth="1"/>
    <col min="4" max="4" width="12" style="2" bestFit="1" customWidth="1"/>
  </cols>
  <sheetData>
    <row r="1" spans="1:4" x14ac:dyDescent="0.25">
      <c r="A1" s="3" t="s">
        <v>87</v>
      </c>
      <c r="B1" s="4" t="s">
        <v>0</v>
      </c>
      <c r="C1" s="4" t="s">
        <v>1</v>
      </c>
      <c r="D1" s="4" t="s">
        <v>2</v>
      </c>
    </row>
    <row r="2" spans="1:4" x14ac:dyDescent="0.25">
      <c r="A2" t="s">
        <v>88</v>
      </c>
      <c r="B2" s="2">
        <v>11168</v>
      </c>
      <c r="C2" s="2">
        <v>32</v>
      </c>
      <c r="D2" s="5">
        <f>C2/B2</f>
        <v>2.8653295128939827E-3</v>
      </c>
    </row>
    <row r="3" spans="1:4" x14ac:dyDescent="0.25">
      <c r="A3" t="s">
        <v>89</v>
      </c>
      <c r="B3" s="2">
        <v>21965</v>
      </c>
      <c r="C3" s="2">
        <v>67</v>
      </c>
      <c r="D3" s="5">
        <f t="shared" ref="D3:D9" si="0">C3/B3</f>
        <v>3.0503073070794447E-3</v>
      </c>
    </row>
    <row r="4" spans="1:4" x14ac:dyDescent="0.25">
      <c r="A4" t="s">
        <v>90</v>
      </c>
      <c r="B4" s="2">
        <v>4201</v>
      </c>
      <c r="C4" s="2">
        <v>21</v>
      </c>
      <c r="D4" s="5">
        <f t="shared" si="0"/>
        <v>4.9988098071887645E-3</v>
      </c>
    </row>
    <row r="5" spans="1:4" x14ac:dyDescent="0.25">
      <c r="A5" t="s">
        <v>91</v>
      </c>
      <c r="B5" s="2">
        <v>11520</v>
      </c>
      <c r="C5" s="2">
        <v>20</v>
      </c>
      <c r="D5" s="5">
        <f t="shared" si="0"/>
        <v>1.736111111111111E-3</v>
      </c>
    </row>
    <row r="6" spans="1:4" x14ac:dyDescent="0.25">
      <c r="A6" t="s">
        <v>92</v>
      </c>
      <c r="B6" s="2">
        <v>17282</v>
      </c>
      <c r="C6" s="2">
        <v>33</v>
      </c>
      <c r="D6" s="5">
        <f t="shared" si="0"/>
        <v>1.9095012151371369E-3</v>
      </c>
    </row>
    <row r="7" spans="1:4" x14ac:dyDescent="0.25">
      <c r="A7" t="s">
        <v>93</v>
      </c>
      <c r="B7" s="2">
        <v>3984</v>
      </c>
      <c r="C7" s="2">
        <v>16</v>
      </c>
      <c r="D7" s="5">
        <f t="shared" si="0"/>
        <v>4.0160642570281121E-3</v>
      </c>
    </row>
    <row r="8" spans="1:4" x14ac:dyDescent="0.25">
      <c r="A8" t="s">
        <v>94</v>
      </c>
      <c r="B8" s="2">
        <v>11982</v>
      </c>
      <c r="C8" s="2">
        <v>40</v>
      </c>
      <c r="D8" s="5">
        <f t="shared" si="0"/>
        <v>3.3383408446002335E-3</v>
      </c>
    </row>
    <row r="9" spans="1:4" x14ac:dyDescent="0.25">
      <c r="A9" s="3" t="s">
        <v>95</v>
      </c>
      <c r="B9" s="4">
        <v>82102</v>
      </c>
      <c r="C9" s="4">
        <v>229</v>
      </c>
      <c r="D9" s="6">
        <f t="shared" si="0"/>
        <v>2.7892134174563347E-3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D8B0-8C3B-4C63-9DC9-1CB75C257FDB}">
  <dimension ref="A1:E71"/>
  <sheetViews>
    <sheetView workbookViewId="0">
      <selection activeCell="I7" sqref="I7"/>
    </sheetView>
  </sheetViews>
  <sheetFormatPr defaultRowHeight="15" x14ac:dyDescent="0.25"/>
  <cols>
    <col min="1" max="1" width="43.140625" bestFit="1" customWidth="1"/>
    <col min="2" max="2" width="30.7109375" customWidth="1"/>
    <col min="3" max="3" width="11.7109375" style="2" bestFit="1" customWidth="1"/>
    <col min="4" max="4" width="6" style="2" bestFit="1" customWidth="1"/>
    <col min="5" max="5" width="7.140625" style="2" bestFit="1" customWidth="1"/>
  </cols>
  <sheetData>
    <row r="1" spans="1:5" x14ac:dyDescent="0.25">
      <c r="A1" s="3" t="s">
        <v>6</v>
      </c>
      <c r="B1" s="3" t="s">
        <v>87</v>
      </c>
      <c r="C1" s="4" t="s">
        <v>0</v>
      </c>
      <c r="D1" s="4" t="s">
        <v>1</v>
      </c>
      <c r="E1" s="4" t="s">
        <v>2</v>
      </c>
    </row>
    <row r="2" spans="1:5" x14ac:dyDescent="0.25">
      <c r="A2" t="s">
        <v>7</v>
      </c>
      <c r="B2" t="s">
        <v>88</v>
      </c>
      <c r="C2" s="2">
        <v>35</v>
      </c>
      <c r="D2" s="2">
        <v>0</v>
      </c>
      <c r="E2" s="7">
        <f>D2/C2</f>
        <v>0</v>
      </c>
    </row>
    <row r="3" spans="1:5" x14ac:dyDescent="0.25">
      <c r="A3" t="s">
        <v>8</v>
      </c>
      <c r="B3" t="s">
        <v>88</v>
      </c>
      <c r="C3" s="2">
        <v>1718</v>
      </c>
      <c r="D3" s="2">
        <v>10</v>
      </c>
      <c r="E3" s="7">
        <f t="shared" ref="E3:E66" si="0">D3/C3</f>
        <v>5.8207217694994182E-3</v>
      </c>
    </row>
    <row r="4" spans="1:5" x14ac:dyDescent="0.25">
      <c r="A4" t="s">
        <v>9</v>
      </c>
      <c r="B4" t="s">
        <v>88</v>
      </c>
      <c r="C4" s="2">
        <v>43</v>
      </c>
      <c r="D4" s="2">
        <v>2</v>
      </c>
      <c r="E4" s="7">
        <f t="shared" si="0"/>
        <v>4.6511627906976744E-2</v>
      </c>
    </row>
    <row r="5" spans="1:5" x14ac:dyDescent="0.25">
      <c r="A5" t="s">
        <v>10</v>
      </c>
      <c r="B5" t="s">
        <v>88</v>
      </c>
      <c r="C5" s="2">
        <v>6057</v>
      </c>
      <c r="D5" s="2">
        <v>12</v>
      </c>
      <c r="E5" s="7">
        <f t="shared" si="0"/>
        <v>1.9811788013868251E-3</v>
      </c>
    </row>
    <row r="6" spans="1:5" x14ac:dyDescent="0.25">
      <c r="A6" t="s">
        <v>11</v>
      </c>
      <c r="B6" t="s">
        <v>88</v>
      </c>
      <c r="C6" s="2">
        <v>83</v>
      </c>
      <c r="D6" s="2">
        <v>1</v>
      </c>
      <c r="E6" s="7">
        <f t="shared" si="0"/>
        <v>1.2048192771084338E-2</v>
      </c>
    </row>
    <row r="7" spans="1:5" x14ac:dyDescent="0.25">
      <c r="A7" t="s">
        <v>12</v>
      </c>
      <c r="B7" t="s">
        <v>88</v>
      </c>
      <c r="C7" s="2">
        <v>127</v>
      </c>
      <c r="D7" s="2">
        <v>2</v>
      </c>
      <c r="E7" s="7">
        <f t="shared" si="0"/>
        <v>1.5748031496062992E-2</v>
      </c>
    </row>
    <row r="8" spans="1:5" x14ac:dyDescent="0.25">
      <c r="A8" t="s">
        <v>13</v>
      </c>
      <c r="B8" t="s">
        <v>88</v>
      </c>
      <c r="C8" s="2">
        <v>1061</v>
      </c>
      <c r="D8" s="2">
        <v>1</v>
      </c>
      <c r="E8" s="7">
        <f t="shared" si="0"/>
        <v>9.42507068803016E-4</v>
      </c>
    </row>
    <row r="9" spans="1:5" x14ac:dyDescent="0.25">
      <c r="A9" t="s">
        <v>14</v>
      </c>
      <c r="B9" t="s">
        <v>88</v>
      </c>
      <c r="C9" s="2">
        <v>119</v>
      </c>
      <c r="D9" s="2">
        <v>0</v>
      </c>
      <c r="E9" s="7">
        <f t="shared" si="0"/>
        <v>0</v>
      </c>
    </row>
    <row r="10" spans="1:5" x14ac:dyDescent="0.25">
      <c r="A10" t="s">
        <v>15</v>
      </c>
      <c r="B10" t="s">
        <v>88</v>
      </c>
      <c r="C10" s="2">
        <v>1177</v>
      </c>
      <c r="D10" s="2">
        <v>1</v>
      </c>
      <c r="E10" s="7">
        <f t="shared" si="0"/>
        <v>8.4961767204757861E-4</v>
      </c>
    </row>
    <row r="11" spans="1:5" x14ac:dyDescent="0.25">
      <c r="A11" t="s">
        <v>16</v>
      </c>
      <c r="B11" t="s">
        <v>88</v>
      </c>
      <c r="C11" s="2">
        <v>748</v>
      </c>
      <c r="D11" s="2">
        <v>3</v>
      </c>
      <c r="E11" s="7">
        <f t="shared" si="0"/>
        <v>4.0106951871657758E-3</v>
      </c>
    </row>
    <row r="12" spans="1:5" x14ac:dyDescent="0.25">
      <c r="A12" t="s">
        <v>17</v>
      </c>
      <c r="B12" t="s">
        <v>89</v>
      </c>
      <c r="C12" s="2">
        <v>211</v>
      </c>
      <c r="D12" s="2">
        <v>3</v>
      </c>
      <c r="E12" s="7">
        <f t="shared" si="0"/>
        <v>1.4218009478672985E-2</v>
      </c>
    </row>
    <row r="13" spans="1:5" x14ac:dyDescent="0.25">
      <c r="A13" t="s">
        <v>18</v>
      </c>
      <c r="B13" t="s">
        <v>89</v>
      </c>
      <c r="C13" s="2">
        <v>5528</v>
      </c>
      <c r="D13" s="2">
        <v>18</v>
      </c>
      <c r="E13" s="7">
        <f t="shared" si="0"/>
        <v>3.256150506512301E-3</v>
      </c>
    </row>
    <row r="14" spans="1:5" x14ac:dyDescent="0.25">
      <c r="A14" t="s">
        <v>19</v>
      </c>
      <c r="B14" t="s">
        <v>89</v>
      </c>
      <c r="C14" s="2">
        <v>191</v>
      </c>
      <c r="D14" s="2">
        <v>2</v>
      </c>
      <c r="E14" s="7">
        <f t="shared" si="0"/>
        <v>1.0471204188481676E-2</v>
      </c>
    </row>
    <row r="15" spans="1:5" x14ac:dyDescent="0.25">
      <c r="A15" t="s">
        <v>20</v>
      </c>
      <c r="B15" t="s">
        <v>89</v>
      </c>
      <c r="C15" s="2">
        <v>10260</v>
      </c>
      <c r="D15" s="2">
        <v>18</v>
      </c>
      <c r="E15" s="7">
        <f t="shared" si="0"/>
        <v>1.7543859649122807E-3</v>
      </c>
    </row>
    <row r="16" spans="1:5" x14ac:dyDescent="0.25">
      <c r="A16" t="s">
        <v>21</v>
      </c>
      <c r="B16" t="s">
        <v>89</v>
      </c>
      <c r="C16" s="2">
        <v>2374</v>
      </c>
      <c r="D16" s="2">
        <v>9</v>
      </c>
      <c r="E16" s="7">
        <f t="shared" si="0"/>
        <v>3.7910699241786015E-3</v>
      </c>
    </row>
    <row r="17" spans="1:5" x14ac:dyDescent="0.25">
      <c r="A17" t="s">
        <v>22</v>
      </c>
      <c r="B17" t="s">
        <v>89</v>
      </c>
      <c r="C17" s="2">
        <v>74</v>
      </c>
      <c r="D17" s="2">
        <v>1</v>
      </c>
      <c r="E17" s="7">
        <f t="shared" si="0"/>
        <v>1.3513513513513514E-2</v>
      </c>
    </row>
    <row r="18" spans="1:5" x14ac:dyDescent="0.25">
      <c r="A18" t="s">
        <v>23</v>
      </c>
      <c r="B18" t="s">
        <v>89</v>
      </c>
      <c r="C18" s="2">
        <v>699</v>
      </c>
      <c r="D18" s="2">
        <v>2</v>
      </c>
      <c r="E18" s="7">
        <f t="shared" si="0"/>
        <v>2.8612303290414878E-3</v>
      </c>
    </row>
    <row r="19" spans="1:5" x14ac:dyDescent="0.25">
      <c r="A19" t="s">
        <v>24</v>
      </c>
      <c r="B19" t="s">
        <v>89</v>
      </c>
      <c r="C19" s="2">
        <v>97</v>
      </c>
      <c r="D19" s="2">
        <v>3</v>
      </c>
      <c r="E19" s="7">
        <f t="shared" si="0"/>
        <v>3.0927835051546393E-2</v>
      </c>
    </row>
    <row r="20" spans="1:5" x14ac:dyDescent="0.25">
      <c r="A20" t="s">
        <v>25</v>
      </c>
      <c r="B20" t="s">
        <v>89</v>
      </c>
      <c r="C20" s="2">
        <v>1743</v>
      </c>
      <c r="D20" s="2">
        <v>7</v>
      </c>
      <c r="E20" s="7">
        <f t="shared" si="0"/>
        <v>4.0160642570281121E-3</v>
      </c>
    </row>
    <row r="21" spans="1:5" x14ac:dyDescent="0.25">
      <c r="A21" t="s">
        <v>26</v>
      </c>
      <c r="B21" t="s">
        <v>89</v>
      </c>
      <c r="C21" s="2">
        <v>788</v>
      </c>
      <c r="D21" s="2">
        <v>4</v>
      </c>
      <c r="E21" s="7">
        <f t="shared" si="0"/>
        <v>5.076142131979695E-3</v>
      </c>
    </row>
    <row r="22" spans="1:5" x14ac:dyDescent="0.25">
      <c r="A22" t="s">
        <v>27</v>
      </c>
      <c r="B22" t="s">
        <v>90</v>
      </c>
      <c r="C22" s="2">
        <v>5</v>
      </c>
      <c r="D22" s="2">
        <v>0</v>
      </c>
      <c r="E22" s="7">
        <f t="shared" si="0"/>
        <v>0</v>
      </c>
    </row>
    <row r="23" spans="1:5" x14ac:dyDescent="0.25">
      <c r="A23" t="s">
        <v>28</v>
      </c>
      <c r="B23" t="s">
        <v>90</v>
      </c>
      <c r="C23" s="2">
        <v>770</v>
      </c>
      <c r="D23" s="2">
        <v>6</v>
      </c>
      <c r="E23" s="7">
        <f t="shared" si="0"/>
        <v>7.7922077922077922E-3</v>
      </c>
    </row>
    <row r="24" spans="1:5" x14ac:dyDescent="0.25">
      <c r="A24" t="s">
        <v>29</v>
      </c>
      <c r="B24" t="s">
        <v>90</v>
      </c>
      <c r="C24" s="2">
        <v>16</v>
      </c>
      <c r="D24" s="2">
        <v>1</v>
      </c>
      <c r="E24" s="7">
        <f t="shared" si="0"/>
        <v>6.25E-2</v>
      </c>
    </row>
    <row r="25" spans="1:5" x14ac:dyDescent="0.25">
      <c r="A25" t="s">
        <v>30</v>
      </c>
      <c r="B25" t="s">
        <v>90</v>
      </c>
      <c r="C25" s="2">
        <v>136</v>
      </c>
      <c r="D25" s="2">
        <v>2</v>
      </c>
      <c r="E25" s="7">
        <f t="shared" si="0"/>
        <v>1.4705882352941176E-2</v>
      </c>
    </row>
    <row r="26" spans="1:5" x14ac:dyDescent="0.25">
      <c r="A26" t="s">
        <v>31</v>
      </c>
      <c r="B26" t="s">
        <v>90</v>
      </c>
      <c r="C26" s="2">
        <v>9</v>
      </c>
      <c r="D26" s="2">
        <v>0</v>
      </c>
      <c r="E26" s="7">
        <f t="shared" si="0"/>
        <v>0</v>
      </c>
    </row>
    <row r="27" spans="1:5" x14ac:dyDescent="0.25">
      <c r="A27" t="s">
        <v>32</v>
      </c>
      <c r="B27" t="s">
        <v>90</v>
      </c>
      <c r="C27" s="2">
        <v>170</v>
      </c>
      <c r="D27" s="2">
        <v>1</v>
      </c>
      <c r="E27" s="7">
        <f t="shared" si="0"/>
        <v>5.8823529411764705E-3</v>
      </c>
    </row>
    <row r="28" spans="1:5" x14ac:dyDescent="0.25">
      <c r="A28" t="s">
        <v>33</v>
      </c>
      <c r="B28" t="s">
        <v>90</v>
      </c>
      <c r="C28" s="2">
        <v>1166</v>
      </c>
      <c r="D28" s="2">
        <v>4</v>
      </c>
      <c r="E28" s="7">
        <f t="shared" si="0"/>
        <v>3.4305317324185248E-3</v>
      </c>
    </row>
    <row r="29" spans="1:5" x14ac:dyDescent="0.25">
      <c r="A29" t="s">
        <v>34</v>
      </c>
      <c r="B29" t="s">
        <v>90</v>
      </c>
      <c r="C29" s="2">
        <v>175</v>
      </c>
      <c r="D29" s="2">
        <v>1</v>
      </c>
      <c r="E29" s="7">
        <f t="shared" si="0"/>
        <v>5.7142857142857143E-3</v>
      </c>
    </row>
    <row r="30" spans="1:5" x14ac:dyDescent="0.25">
      <c r="A30" t="s">
        <v>35</v>
      </c>
      <c r="B30" t="s">
        <v>90</v>
      </c>
      <c r="C30" s="2">
        <v>1040</v>
      </c>
      <c r="D30" s="2">
        <v>4</v>
      </c>
      <c r="E30" s="7">
        <f t="shared" si="0"/>
        <v>3.8461538461538464E-3</v>
      </c>
    </row>
    <row r="31" spans="1:5" x14ac:dyDescent="0.25">
      <c r="A31" t="s">
        <v>36</v>
      </c>
      <c r="B31" t="s">
        <v>90</v>
      </c>
      <c r="C31" s="2">
        <v>714</v>
      </c>
      <c r="D31" s="2">
        <v>2</v>
      </c>
      <c r="E31" s="7">
        <f t="shared" si="0"/>
        <v>2.8011204481792717E-3</v>
      </c>
    </row>
    <row r="32" spans="1:5" x14ac:dyDescent="0.25">
      <c r="A32" t="s">
        <v>37</v>
      </c>
      <c r="B32" t="s">
        <v>91</v>
      </c>
      <c r="C32" s="2">
        <v>257</v>
      </c>
      <c r="D32" s="2">
        <v>0</v>
      </c>
      <c r="E32" s="7">
        <f t="shared" si="0"/>
        <v>0</v>
      </c>
    </row>
    <row r="33" spans="1:5" x14ac:dyDescent="0.25">
      <c r="A33" t="s">
        <v>38</v>
      </c>
      <c r="B33" t="s">
        <v>91</v>
      </c>
      <c r="C33" s="2">
        <v>4142</v>
      </c>
      <c r="D33" s="2">
        <v>6</v>
      </c>
      <c r="E33" s="7">
        <f t="shared" si="0"/>
        <v>1.4485755673587638E-3</v>
      </c>
    </row>
    <row r="34" spans="1:5" x14ac:dyDescent="0.25">
      <c r="A34" t="s">
        <v>39</v>
      </c>
      <c r="B34" t="s">
        <v>91</v>
      </c>
      <c r="C34" s="2">
        <v>225</v>
      </c>
      <c r="D34" s="2">
        <v>0</v>
      </c>
      <c r="E34" s="7">
        <f t="shared" si="0"/>
        <v>0</v>
      </c>
    </row>
    <row r="35" spans="1:5" x14ac:dyDescent="0.25">
      <c r="A35" t="s">
        <v>40</v>
      </c>
      <c r="B35" t="s">
        <v>91</v>
      </c>
      <c r="C35" s="2">
        <v>2804</v>
      </c>
      <c r="D35" s="2">
        <v>5</v>
      </c>
      <c r="E35" s="7">
        <f t="shared" si="0"/>
        <v>1.783166904422254E-3</v>
      </c>
    </row>
    <row r="36" spans="1:5" x14ac:dyDescent="0.25">
      <c r="A36" t="s">
        <v>41</v>
      </c>
      <c r="B36" t="s">
        <v>91</v>
      </c>
      <c r="C36" s="2">
        <v>539</v>
      </c>
      <c r="D36" s="2">
        <v>0</v>
      </c>
      <c r="E36" s="7">
        <f t="shared" si="0"/>
        <v>0</v>
      </c>
    </row>
    <row r="37" spans="1:5" x14ac:dyDescent="0.25">
      <c r="A37" t="s">
        <v>42</v>
      </c>
      <c r="B37" t="s">
        <v>91</v>
      </c>
      <c r="C37" s="2">
        <v>98</v>
      </c>
      <c r="D37" s="2">
        <v>3</v>
      </c>
      <c r="E37" s="7">
        <f t="shared" si="0"/>
        <v>3.0612244897959183E-2</v>
      </c>
    </row>
    <row r="38" spans="1:5" x14ac:dyDescent="0.25">
      <c r="A38" t="s">
        <v>43</v>
      </c>
      <c r="B38" t="s">
        <v>91</v>
      </c>
      <c r="C38" s="2">
        <v>784</v>
      </c>
      <c r="D38" s="2">
        <v>2</v>
      </c>
      <c r="E38" s="7">
        <f t="shared" si="0"/>
        <v>2.5510204081632651E-3</v>
      </c>
    </row>
    <row r="39" spans="1:5" x14ac:dyDescent="0.25">
      <c r="A39" t="s">
        <v>44</v>
      </c>
      <c r="B39" t="s">
        <v>91</v>
      </c>
      <c r="C39" s="2">
        <v>76</v>
      </c>
      <c r="D39" s="2">
        <v>2</v>
      </c>
      <c r="E39" s="7">
        <f t="shared" si="0"/>
        <v>2.6315789473684209E-2</v>
      </c>
    </row>
    <row r="40" spans="1:5" x14ac:dyDescent="0.25">
      <c r="A40" t="s">
        <v>45</v>
      </c>
      <c r="B40" t="s">
        <v>91</v>
      </c>
      <c r="C40" s="2">
        <v>1860</v>
      </c>
      <c r="D40" s="2">
        <v>0</v>
      </c>
      <c r="E40" s="7">
        <f t="shared" si="0"/>
        <v>0</v>
      </c>
    </row>
    <row r="41" spans="1:5" x14ac:dyDescent="0.25">
      <c r="A41" t="s">
        <v>46</v>
      </c>
      <c r="B41" t="s">
        <v>91</v>
      </c>
      <c r="C41" s="2">
        <v>735</v>
      </c>
      <c r="D41" s="2">
        <v>2</v>
      </c>
      <c r="E41" s="7">
        <f t="shared" si="0"/>
        <v>2.7210884353741495E-3</v>
      </c>
    </row>
    <row r="42" spans="1:5" x14ac:dyDescent="0.25">
      <c r="A42" t="s">
        <v>47</v>
      </c>
      <c r="B42" t="s">
        <v>92</v>
      </c>
      <c r="C42" s="2">
        <v>252</v>
      </c>
      <c r="D42" s="2">
        <v>4</v>
      </c>
      <c r="E42" s="7">
        <f t="shared" si="0"/>
        <v>1.5873015873015872E-2</v>
      </c>
    </row>
    <row r="43" spans="1:5" x14ac:dyDescent="0.25">
      <c r="A43" t="s">
        <v>48</v>
      </c>
      <c r="B43" t="s">
        <v>92</v>
      </c>
      <c r="C43" s="2">
        <v>8305</v>
      </c>
      <c r="D43" s="2">
        <v>12</v>
      </c>
      <c r="E43" s="7">
        <f t="shared" si="0"/>
        <v>1.4449127031908489E-3</v>
      </c>
    </row>
    <row r="44" spans="1:5" x14ac:dyDescent="0.25">
      <c r="A44" t="s">
        <v>49</v>
      </c>
      <c r="B44" t="s">
        <v>92</v>
      </c>
      <c r="C44" s="2">
        <v>252</v>
      </c>
      <c r="D44" s="2">
        <v>4</v>
      </c>
      <c r="E44" s="7">
        <f t="shared" si="0"/>
        <v>1.5873015873015872E-2</v>
      </c>
    </row>
    <row r="45" spans="1:5" x14ac:dyDescent="0.25">
      <c r="A45" t="s">
        <v>50</v>
      </c>
      <c r="B45" t="s">
        <v>92</v>
      </c>
      <c r="C45" s="2">
        <v>3963</v>
      </c>
      <c r="D45" s="2">
        <v>3</v>
      </c>
      <c r="E45" s="7">
        <f t="shared" si="0"/>
        <v>7.5700227100681302E-4</v>
      </c>
    </row>
    <row r="46" spans="1:5" x14ac:dyDescent="0.25">
      <c r="A46" t="s">
        <v>51</v>
      </c>
      <c r="B46" t="s">
        <v>92</v>
      </c>
      <c r="C46" s="2">
        <v>937</v>
      </c>
      <c r="D46" s="2">
        <v>5</v>
      </c>
      <c r="E46" s="7">
        <f t="shared" si="0"/>
        <v>5.3361792956243331E-3</v>
      </c>
    </row>
    <row r="47" spans="1:5" x14ac:dyDescent="0.25">
      <c r="A47" t="s">
        <v>52</v>
      </c>
      <c r="B47" t="s">
        <v>92</v>
      </c>
      <c r="C47" s="2">
        <v>87</v>
      </c>
      <c r="D47" s="2">
        <v>0</v>
      </c>
      <c r="E47" s="7">
        <f t="shared" si="0"/>
        <v>0</v>
      </c>
    </row>
    <row r="48" spans="1:5" x14ac:dyDescent="0.25">
      <c r="A48" t="s">
        <v>53</v>
      </c>
      <c r="B48" t="s">
        <v>92</v>
      </c>
      <c r="C48" s="2">
        <v>839</v>
      </c>
      <c r="D48" s="2">
        <v>2</v>
      </c>
      <c r="E48" s="7">
        <f t="shared" si="0"/>
        <v>2.3837902264600714E-3</v>
      </c>
    </row>
    <row r="49" spans="1:5" x14ac:dyDescent="0.25">
      <c r="A49" t="s">
        <v>54</v>
      </c>
      <c r="B49" t="s">
        <v>92</v>
      </c>
      <c r="C49" s="2">
        <v>100</v>
      </c>
      <c r="D49" s="2">
        <v>1</v>
      </c>
      <c r="E49" s="7">
        <f t="shared" si="0"/>
        <v>0.01</v>
      </c>
    </row>
    <row r="50" spans="1:5" x14ac:dyDescent="0.25">
      <c r="A50" t="s">
        <v>55</v>
      </c>
      <c r="B50" t="s">
        <v>92</v>
      </c>
      <c r="C50" s="2">
        <v>1918</v>
      </c>
      <c r="D50" s="2">
        <v>2</v>
      </c>
      <c r="E50" s="7">
        <f t="shared" si="0"/>
        <v>1.0427528675703858E-3</v>
      </c>
    </row>
    <row r="51" spans="1:5" x14ac:dyDescent="0.25">
      <c r="A51" t="s">
        <v>56</v>
      </c>
      <c r="B51" t="s">
        <v>92</v>
      </c>
      <c r="C51" s="2">
        <v>629</v>
      </c>
      <c r="D51" s="2">
        <v>0</v>
      </c>
      <c r="E51" s="7">
        <f t="shared" si="0"/>
        <v>0</v>
      </c>
    </row>
    <row r="52" spans="1:5" x14ac:dyDescent="0.25">
      <c r="A52" t="s">
        <v>57</v>
      </c>
      <c r="B52" t="s">
        <v>93</v>
      </c>
      <c r="C52" s="2">
        <v>27</v>
      </c>
      <c r="D52" s="2">
        <v>0</v>
      </c>
      <c r="E52" s="7">
        <f t="shared" si="0"/>
        <v>0</v>
      </c>
    </row>
    <row r="53" spans="1:5" x14ac:dyDescent="0.25">
      <c r="A53" t="s">
        <v>58</v>
      </c>
      <c r="B53" t="s">
        <v>93</v>
      </c>
      <c r="C53" s="2">
        <v>306</v>
      </c>
      <c r="D53" s="2">
        <v>3</v>
      </c>
      <c r="E53" s="7">
        <f t="shared" si="0"/>
        <v>9.8039215686274508E-3</v>
      </c>
    </row>
    <row r="54" spans="1:5" x14ac:dyDescent="0.25">
      <c r="A54" t="s">
        <v>59</v>
      </c>
      <c r="B54" t="s">
        <v>93</v>
      </c>
      <c r="C54" s="2">
        <v>28</v>
      </c>
      <c r="D54" s="2">
        <v>0</v>
      </c>
      <c r="E54" s="7">
        <f t="shared" si="0"/>
        <v>0</v>
      </c>
    </row>
    <row r="55" spans="1:5" x14ac:dyDescent="0.25">
      <c r="A55" t="s">
        <v>60</v>
      </c>
      <c r="B55" t="s">
        <v>93</v>
      </c>
      <c r="C55" s="2">
        <v>191</v>
      </c>
      <c r="D55" s="2">
        <v>1</v>
      </c>
      <c r="E55" s="7">
        <f t="shared" si="0"/>
        <v>5.235602094240838E-3</v>
      </c>
    </row>
    <row r="56" spans="1:5" x14ac:dyDescent="0.25">
      <c r="A56" t="s">
        <v>61</v>
      </c>
      <c r="B56" t="s">
        <v>93</v>
      </c>
      <c r="C56" s="2">
        <v>19</v>
      </c>
      <c r="D56" s="2">
        <v>0</v>
      </c>
      <c r="E56" s="7">
        <f t="shared" si="0"/>
        <v>0</v>
      </c>
    </row>
    <row r="57" spans="1:5" x14ac:dyDescent="0.25">
      <c r="A57" t="s">
        <v>62</v>
      </c>
      <c r="B57" t="s">
        <v>93</v>
      </c>
      <c r="C57" s="2">
        <v>103</v>
      </c>
      <c r="D57" s="2">
        <v>0</v>
      </c>
      <c r="E57" s="7">
        <f t="shared" si="0"/>
        <v>0</v>
      </c>
    </row>
    <row r="58" spans="1:5" x14ac:dyDescent="0.25">
      <c r="A58" t="s">
        <v>63</v>
      </c>
      <c r="B58" t="s">
        <v>93</v>
      </c>
      <c r="C58" s="2">
        <v>593</v>
      </c>
      <c r="D58" s="2">
        <v>3</v>
      </c>
      <c r="E58" s="7">
        <f t="shared" si="0"/>
        <v>5.0590219224283303E-3</v>
      </c>
    </row>
    <row r="59" spans="1:5" x14ac:dyDescent="0.25">
      <c r="A59" t="s">
        <v>64</v>
      </c>
      <c r="B59" t="s">
        <v>93</v>
      </c>
      <c r="C59" s="2">
        <v>70</v>
      </c>
      <c r="D59" s="2">
        <v>2</v>
      </c>
      <c r="E59" s="7">
        <f t="shared" si="0"/>
        <v>2.8571428571428571E-2</v>
      </c>
    </row>
    <row r="60" spans="1:5" x14ac:dyDescent="0.25">
      <c r="A60" t="s">
        <v>65</v>
      </c>
      <c r="B60" t="s">
        <v>93</v>
      </c>
      <c r="C60" s="2">
        <v>1711</v>
      </c>
      <c r="D60" s="2">
        <v>3</v>
      </c>
      <c r="E60" s="7">
        <f t="shared" si="0"/>
        <v>1.7533606078316774E-3</v>
      </c>
    </row>
    <row r="61" spans="1:5" x14ac:dyDescent="0.25">
      <c r="A61" t="s">
        <v>66</v>
      </c>
      <c r="B61" t="s">
        <v>93</v>
      </c>
      <c r="C61" s="2">
        <v>936</v>
      </c>
      <c r="D61" s="2">
        <v>4</v>
      </c>
      <c r="E61" s="7">
        <f t="shared" si="0"/>
        <v>4.2735042735042739E-3</v>
      </c>
    </row>
    <row r="62" spans="1:5" x14ac:dyDescent="0.25">
      <c r="A62" t="s">
        <v>67</v>
      </c>
      <c r="B62" t="s">
        <v>94</v>
      </c>
      <c r="C62" s="2">
        <v>48</v>
      </c>
      <c r="D62" s="2">
        <v>0</v>
      </c>
      <c r="E62" s="7">
        <f t="shared" si="0"/>
        <v>0</v>
      </c>
    </row>
    <row r="63" spans="1:5" x14ac:dyDescent="0.25">
      <c r="A63" t="s">
        <v>68</v>
      </c>
      <c r="B63" t="s">
        <v>94</v>
      </c>
      <c r="C63" s="2">
        <v>202</v>
      </c>
      <c r="D63" s="2">
        <v>2</v>
      </c>
      <c r="E63" s="7">
        <f t="shared" si="0"/>
        <v>9.9009900990099011E-3</v>
      </c>
    </row>
    <row r="64" spans="1:5" x14ac:dyDescent="0.25">
      <c r="A64" t="s">
        <v>69</v>
      </c>
      <c r="B64" t="s">
        <v>94</v>
      </c>
      <c r="C64" s="2">
        <v>7</v>
      </c>
      <c r="D64" s="2">
        <v>1</v>
      </c>
      <c r="E64" s="7">
        <f t="shared" si="0"/>
        <v>0.14285714285714285</v>
      </c>
    </row>
    <row r="65" spans="1:5" x14ac:dyDescent="0.25">
      <c r="A65" t="s">
        <v>70</v>
      </c>
      <c r="B65" t="s">
        <v>94</v>
      </c>
      <c r="C65" s="2">
        <v>157</v>
      </c>
      <c r="D65" s="2">
        <v>1</v>
      </c>
      <c r="E65" s="7">
        <f t="shared" si="0"/>
        <v>6.369426751592357E-3</v>
      </c>
    </row>
    <row r="66" spans="1:5" x14ac:dyDescent="0.25">
      <c r="A66" t="s">
        <v>71</v>
      </c>
      <c r="B66" t="s">
        <v>94</v>
      </c>
      <c r="C66" s="2">
        <v>27</v>
      </c>
      <c r="D66" s="2">
        <v>0</v>
      </c>
      <c r="E66" s="7">
        <f t="shared" si="0"/>
        <v>0</v>
      </c>
    </row>
    <row r="67" spans="1:5" x14ac:dyDescent="0.25">
      <c r="A67" t="s">
        <v>72</v>
      </c>
      <c r="B67" t="s">
        <v>94</v>
      </c>
      <c r="C67" s="2">
        <v>452</v>
      </c>
      <c r="D67" s="2">
        <v>2</v>
      </c>
      <c r="E67" s="7">
        <f t="shared" ref="E67:E71" si="1">D67/C67</f>
        <v>4.4247787610619468E-3</v>
      </c>
    </row>
    <row r="68" spans="1:5" x14ac:dyDescent="0.25">
      <c r="A68" t="s">
        <v>73</v>
      </c>
      <c r="B68" t="s">
        <v>94</v>
      </c>
      <c r="C68" s="2">
        <v>5018</v>
      </c>
      <c r="D68" s="2">
        <v>11</v>
      </c>
      <c r="E68" s="7">
        <f t="shared" si="1"/>
        <v>2.19210840972499E-3</v>
      </c>
    </row>
    <row r="69" spans="1:5" x14ac:dyDescent="0.25">
      <c r="A69" t="s">
        <v>74</v>
      </c>
      <c r="B69" t="s">
        <v>94</v>
      </c>
      <c r="C69" s="2">
        <v>417</v>
      </c>
      <c r="D69" s="2">
        <v>4</v>
      </c>
      <c r="E69" s="7">
        <f t="shared" si="1"/>
        <v>9.5923261390887284E-3</v>
      </c>
    </row>
    <row r="70" spans="1:5" x14ac:dyDescent="0.25">
      <c r="A70" t="s">
        <v>75</v>
      </c>
      <c r="B70" t="s">
        <v>94</v>
      </c>
      <c r="C70" s="2">
        <v>3958</v>
      </c>
      <c r="D70" s="2">
        <v>11</v>
      </c>
      <c r="E70" s="7">
        <f t="shared" si="1"/>
        <v>2.7791814047498737E-3</v>
      </c>
    </row>
    <row r="71" spans="1:5" x14ac:dyDescent="0.25">
      <c r="A71" t="s">
        <v>76</v>
      </c>
      <c r="B71" t="s">
        <v>94</v>
      </c>
      <c r="C71" s="2">
        <v>1696</v>
      </c>
      <c r="D71" s="2">
        <v>8</v>
      </c>
      <c r="E71" s="7">
        <f t="shared" si="1"/>
        <v>4.7169811320754715E-3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Topline</vt:lpstr>
      <vt:lpstr>Performance by Flight</vt:lpstr>
      <vt:lpstr>Performance by Day</vt:lpstr>
      <vt:lpstr>Performance by Town</vt:lpstr>
      <vt:lpstr>Performance by Creative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Baird</dc:creator>
  <cp:lastModifiedBy>Anna Graves</cp:lastModifiedBy>
  <dcterms:created xsi:type="dcterms:W3CDTF">2020-07-06T18:05:59Z</dcterms:created>
  <dcterms:modified xsi:type="dcterms:W3CDTF">2020-07-08T14:12:12Z</dcterms:modified>
</cp:coreProperties>
</file>